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rinterSettings/printerSettings10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mc:Ignorable="unk1">
  <s:fileVersion appName="xl" lastEdited="6" lowestEdited="4" rupBuild="14420"/>
  <s:workbookPr codeName="ThisWorkbook"/>
  <s:bookViews>
    <s:workbookView xWindow="210" yWindow="510" windowWidth="22710" windowHeight="8940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12-01" sheetId="4" state="visible" r:id="rId4"/>
    <s:sheet name="ОСР 525-02-01(1)" sheetId="5" state="visible" r:id="rId5"/>
    <s:sheet name="ОСР 525-09-01" sheetId="6" state="visible" r:id="rId6"/>
    <s:sheet name="ОСР 525-12-01(1)" sheetId="7" state="visible" r:id="rId7"/>
    <s:sheet name="ОСР 518-02-01" sheetId="8" state="visible" r:id="rId8"/>
    <s:sheet name="ОСР 518-12-01" sheetId="9" state="visible" r:id="rId9"/>
    <s:sheet name="Источники ЦИ" sheetId="10" state="visible" r:id="rId10"/>
    <s:sheet name="Цена МАТ и ОБ по ТКП" sheetId="11" state="visible" r:id="rId11"/>
  </s:sheets>
  <s:calcPr calcId="162913"/>
</s:workbook>
</file>

<file path=xl/calcChain.xml><?xml version="1.0" encoding="utf-8"?>
<s:calcChain xmlns:s="http://schemas.openxmlformats.org/spreadsheetml/2006/main">
  <s:c r="C39" i="1" l="1"/>
  <s:c r="C38" i="1"/>
  <s:c r="C37" i="1"/>
  <s:c r="C29" i="1"/>
  <s:c r="C30" i="1" s="1"/>
  <s:c r="C43" i="1"/>
  <s:c r="H40" i="1"/>
  <s:c r="H39" i="1"/>
  <s:c r="H38" i="1"/>
  <s:c r="H37" i="1"/>
  <s:c r="H36" i="1"/>
  <s:c r="F69" i="2"/>
  <s:c r="F70" i="2" s="1"/>
  <s:c r="F72" i="2" s="1"/>
  <s:c r="F73" i="2" s="1"/>
  <s:c r="F74" i="2" s="1"/>
  <s:c r="G68" i="2"/>
  <s:c r="G69" i="2" s="1"/>
  <s:c r="G70" i="2" s="1"/>
  <s:c r="G72" i="2" s="1"/>
  <s:c r="G73" i="2" s="1"/>
  <s:c r="G74" i="2" s="1"/>
  <s:c r="F68" i="2"/>
  <s:c r="E68" i="2"/>
  <s:c r="E69" i="2" s="1"/>
  <s:c r="E70" i="2" s="1"/>
  <s:c r="E72" i="2" s="1"/>
  <s:c r="E73" i="2" s="1"/>
  <s:c r="E74" i="2" s="1"/>
  <s:c r="D68" i="2"/>
  <s:c r="D69" i="2" s="1"/>
  <s:c r="G60" i="2"/>
  <s:c r="F60" i="2"/>
  <s:c r="E60" i="2"/>
  <s:c r="D60" i="2"/>
  <s:c r="H60" i="2" s="1"/>
  <s:c r="H59" i="2"/>
  <s:c r="G42" i="2"/>
  <s:c r="F42" i="2"/>
  <s:c r="E42" i="2"/>
  <s:c r="D42" i="2"/>
  <s:c r="H42" i="2" s="1"/>
  <s:c r="H41" i="2"/>
  <s:c r="G39" i="2"/>
  <s:c r="F39" i="2"/>
  <s:c r="E39" i="2"/>
  <s:c r="D39" i="2"/>
  <s:c r="H39" i="2" s="1"/>
  <s:c r="H38" i="2"/>
  <s:c r="G36" i="2"/>
  <s:c r="F36" i="2"/>
  <s:c r="E36" i="2"/>
  <s:c r="D36" i="2"/>
  <s:c r="H36" i="2" s="1"/>
  <s:c r="H35" i="2"/>
  <s:c r="G33" i="2"/>
  <s:c r="F33" i="2"/>
  <s:c r="E33" i="2"/>
  <s:c r="D33" i="2"/>
  <s:c r="H33" i="2" s="1"/>
  <s:c r="H32" i="2"/>
  <s:c r="G30" i="2"/>
  <s:c r="F30" i="2"/>
  <s:c r="E30" i="2"/>
  <s:c r="D30" i="2"/>
  <s:c r="H30" i="2" s="1"/>
  <s:c r="H29" i="2"/>
  <s:c r="G23" i="2"/>
  <s:c r="F23" i="2"/>
  <s:c r="E23" i="2"/>
  <s:c r="D23" i="2"/>
  <s:c r="H23" i="2" s="1"/>
  <s:c r="H22" i="2"/>
  <s:c r="C40" i="1" l="1"/>
  <s:c r="C32" i="1"/>
  <s:c r="C34" i="1" s="1"/>
  <s:c r="C31" i="1"/>
  <s:c r="C41" i="1"/>
  <s:c r="C42" i="1"/>
  <s:c r="C44" i="1" s="1"/>
  <s:c r="D70" i="2"/>
  <s:c r="H69" i="2"/>
  <s:c r="H68" i="2"/>
  <s:c r="C46" i="1" l="1"/>
  <s:c r="H70" i="2"/>
  <s:c r="D72" i="2"/>
  <s:c r="D73" i="2" l="1"/>
  <s:c r="H72" i="2"/>
  <s:c r="D74" i="2" l="1"/>
  <s:c r="H74" i="2" s="1"/>
  <s:c r="H73" i="2"/>
</s:calcChain>
</file>

<file path=xl/sharedStrings.xml><?xml version="1.0" encoding="utf-8"?>
<s:sst xmlns:s="http://schemas.openxmlformats.org/spreadsheetml/2006/main" count="364" uniqueCount="152">
  <s:si>
    <s:t>СВОДКА ЗАТРАТ</s:t>
  </s:si>
  <s:si>
    <s:t>P_0874</s:t>
  </s:si>
  <s:si>
    <s:t>(идентификатор инвестиционного проекта)</s:t>
  </s:si>
  <s:si>
    <s:t>Реконструкция ВЛ-0,4кВ от КТП РАК 509/100 кВА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</s:si>
  <s:si>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</s:si>
  <s:si>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</s:si>
  <s:si>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</s:si>
  <s:si>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</s:si>
  <s:si>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</s:si>
  <s:si>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</s:si>
  <s:si>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</s:si>
  <s:si>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</s:si>
  <s:si>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</s:si>
  <s:si>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</s:si>
  <s:si>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</s:si>
  <s:si>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</s:si>
  <s:si>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</s:si>
  <s:si>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</s:si>
  <s:si>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</s:si>
  <s:si>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</s:si>
  <s:si>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</s:si>
  <s:si>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</s:si>
  <s:si>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</s:si>
  <s:si>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</s:si>
  <s:si>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</s:si>
  <s:si>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</s:si>
  <s:si>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</s:si>
  <s:si>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ОСР-518-02-01</s:t>
  </s:si>
  <s:si>
    <s:t>Строительно-монтажные работы КЛ-0,4кВ 0,115км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</s:si>
  <s:si>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</s:si>
  <s:si>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</s:si>
  <s:si>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</s:si>
  <s:si>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</s:si>
  <s:si>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</s:si>
  <s:si>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</s:si>
  <s:si>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</s:si>
  <s:si>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</s:si>
  <s:si>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</s:si>
  <s:si>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</s:si>
  <s:si>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</s:si>
  <s:si>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</s:si>
  <s:si>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</s:si>
  <s:si>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</s:si>
  <s:si>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</s:si>
  <s:si>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Средства на строительство и разборку титул.врем.зданий и сооружений 2,5%*0,8=2% 2%</s:t>
  </s:si>
  <s:si>
    <s:t>Итого по Главе 8</s:t>
  </s:si>
  <s:si>
    <s:t>Итого по Главам 1-8</s:t>
  </s:si>
  <s:si>
    <s:t>Глава 9. Прочие работы и затраты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</s:si>
  <s:si>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</s:si>
  <s:si>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</s:si>
  <s:si>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ОСР-525-09-01</s:t>
  </s:si>
  <s:si>
    <s:t>Пусконаладочные работы</s:t>
  </s:si>
  <s:si>
    <s:t>Письмо Госстройя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</s:si>
  <s:si>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</s:si>
  <s:si>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</s:si>
  <s:si>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</s:si>
  <s:si>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Дополнительные затраты при производстве строительно-монтажных работ в зимнее время, 2,9%х0, 9=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</s:si>
  <s:si>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</s:si>
  <s:si>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</s:si>
  <s:si>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</s:si>
  <s:si>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</s:si>
  <s:si>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</s:si>
  <s:si>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</s:si>
  <s:si>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</s:si>
  <s:si>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</s:si>
  <s:si>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</s:si>
  <s:si>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</s:si>
  <s:si>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</s:si>
  <s:si>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</s:si>
  <s:si>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</s:si>
  <s:si>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</s:si>
  <s:si>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</s:si>
  <s:si>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</s:si>
  <s:si>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</s:si>
  <s:si>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</s:si>
  <s:si>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</s:si>
  <s:si>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</s:si>
  <s:si>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ОСР-518-12-01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</s:si>
  <s:si>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</s:si>
  <s:si>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</s:si>
  <s:si>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</s:si>
  <s:si>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</s:si>
  <s:si>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Наименование локальных сметных расчетов (смет), затрат</s:t>
  </s:si>
  <s:si>
    <s:t>ЛС-525-01</s:t>
  </s:si>
  <s:si>
    <s:t>ВЛИ-0,4кВ</s:t>
  </s:si>
  <s:si>
    <s:t>Итого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</s:si>
  <s:si>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</s:si>
  <s:si>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</s:si>
  <s:si>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525-09-01</s:t>
  </s:si>
  <s:si>
    <s:t>ЛС-525-09-01</s:t>
  </s:si>
  <s:si>
    <s:t>ОБЪЕКТНЫЙ СМЕТНЫЙ РАСЧЕТ № ОСР 518-02-01</s:t>
  </s:si>
  <s:si>
    <s:t>Реконструкция КЛ-0,4 кВ от КТП Сок 306/250кВА Красноярский район Самарская область</s:t>
  </s:si>
  <s:si>
    <s:t>ЛС-518-1</s:t>
  </s:si>
  <s:si>
    <s:t>КЛ-0,4кВ</s:t>
  </s:si>
  <s:si>
    <s:t>ОБЪЕКТНЫЙ СМЕТНЫЙ РАСЧЕТ № ОСР 518-12-01</s:t>
  </s:si>
  <s:si>
    <s:t>Проектные работы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</s:si>
  <s:si>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</s:si>
  <s:si>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</s:si>
  <s:si>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</s:si>
  <s:si>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</s:si>
  <s:si>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</s:si>
  <s:si>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</s:si>
  <s:si>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</s:si>
  <s:si>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</s:si>
  <s:si>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</s:si>
  <s:si>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</s:si>
  <s:si>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</s:si>
  <s:si>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</s:si>
  <s:si>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</s:si>
  <s:si>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</s:si>
  <s:si>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Организация однофазного ввода от прибора учета, установленного в разрыв несущего провода на опоре ВЛ, к потребителю 0.23 кВ</s:t>
  </s:si>
  <s:si>
    <s:t>ОСР 525-12-01</s:t>
  </s:si>
  <s:si>
    <s:t>км</s:t>
  </s:si>
  <s:si>
    <s:t>Реконструкция ВЛ одноцепная</s:t>
  </s:si>
  <s:si>
    <s:t>ОСР 525-09-01</s:t>
  </s:si>
  <s:si>
    <s:t>ОСР 518-02-01</s:t>
  </s:si>
  <s:si>
    <s:t>км2</s:t>
  </s:si>
  <s:si>
    <s:t>"Реконструкция КЛ-0,4 кВ от КТП Сок 306/250кВА" Красноярский район Самарская область</s:t>
  </s:si>
  <s:si>
    <s:t>Вырубка (расширение, расчистку) просеки ВЛ</s:t>
  </s:si>
  <s:si>
    <s:t>ОСР 518-12-01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</s:si>
  <s:si>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</s:si>
  <s:si>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</s:si>
  <s:si>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</s:si>
  <s:si>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</s:si>
  <s:si>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</s:si>
  <s:si>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</s:si>
  <s:si>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</s:si>
  <s:si>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</s:si>
  <s:si>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</s:si>
  <s:si>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</s:si>
  <s:si>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</s:si>
  <s:si>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Светильник ДКУ-50W IP65</s:t>
  </s:si>
  <s:si>
    <s:t>Провод СИП-2 3*95+1*95+1*25</s:t>
  </s:si>
  <s:si>
    <s:t>Стойка ж/б СНЦс-5,1-11,5</s:t>
  </s:si>
  <s:si>
    <s:t>Стойка ж/б СВ95-3</s:t>
  </s:si>
  <s:si>
    <s:t>Понижающий коэффициент</s:t>
  </s:si>
  <s:si>
    <s:t>Объектов производственного назначения, тыс. руб.</s:t>
  </s:si>
  <s:si>
    <s:t>2028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</s:si>
  <s:si>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</s:si>
  <s:si>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</s:si>
  <s:si>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</s:si>
  <s:si>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</s:si>
  <s:si>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</s:si>
  <s:si>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</s:si>
  <s:si>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</s:si>
  <s:si>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</s:si>
  <s:si>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</s:si>
  <s:si>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</s:si>
  <s:si>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Итого с учётом понижающего коэффициента</s:t>
  </s:si>
  <s:si>
    <s:t>2029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</s:si>
  <s:si>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</s:si>
  <s:si>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</s:si>
  <s:si>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Провод СИП-2 3*95+1*95+1*25</s:t>
  </s:si>
  <s:si>
    <s:t>Стойка ж/б СВ95-3</s:t>
  </s:si>
  <s:si>
    <s:t>ФСБЦ-21.2.01.01-0038</s:t>
  </s:si>
  <s:si>
    <s:t>ФСБЦ-05.1.02.07-0066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</s:si>
  <s:si>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</s:si>
  <s:si>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</s:si>
  <s:si>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</s:si>
  <s:si>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</s:si>
  <s:si>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</s:si>
  <s:si>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</s:si>
  <s:si>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</s:si>
  <s:si>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</s:si>
  <s:si>
    <s:t>Реконструкция ВЛ-0,4кВ от КТП РАК 509 10/0,4/100 кВА (одноцепная протяженностью 0,8 км, двухцепная протяженностью 0,05км),установка приборов учета (33 т.у.)</s:t>
  </s:si>
</s:sst>
</file>

<file path=xl/styles.xml><?xml version="1.0" encoding="utf-8"?>
<s:styleSheet xmlns:unk1="http://schemas.microsoft.com/office/spreadsheetml/2010/11/main" xmlns:vyd="http://volga.yandex.com/schemas/document/model" xmlns:x14ac="http://schemas.microsoft.com/office/spreadsheetml/2009/9/ac" xmlns:s="http://schemas.openxmlformats.org/spreadsheetml/2006/main" xmlns:x14="http://schemas.microsoft.com/office/spreadsheetml/2009/9/main" xmlns:mc="http://schemas.openxmlformats.org/markup-compatibility/2006" xmlns:x16r2="http://schemas.microsoft.com/office/spreadsheetml/2015/02/main" mc:Ignorable="x14ac x16r2">
  <s:numFmts count="10">
    <s:numFmt numFmtId="43" formatCode="_-* #,##0.00\ _₽_-;\-* #,##0.00\ _₽_-;_-* &quot;-&quot;??\ _₽_-;_-@_-"/>
    <s:numFmt numFmtId="164" formatCode="_-* #,##0.00000\ _₽_-;\-* #,##0.00000\ _₽_-;_-* &quot;-&quot;?????\ _₽_-;_-@_-"/>
    <s:numFmt numFmtId="165" formatCode="_-* #,##0.00_-;\-* #,##0.00_-;_-* &quot;-&quot;??_-;_-@_-"/>
    <s:numFmt numFmtId="166" formatCode="###\ ###\ ###\ ##0.00"/>
    <s:numFmt numFmtId="167" formatCode="#,##0.00000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Times New Roman"/>
      <s:color rgb="FF00000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8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7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4" fontId="1" fillId="0" borderId="1" xfId="0" applyNumberFormat="1" applyFont="1" applyBorder="1" applyAlignment="1">
      <s:alignment horizontal="center" vertical="center" wrapText="1" mc:Ignorable="vyd"/>
    </s:xf>
    <s:xf numFmtId="165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165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43" fontId="15" fillId="0" borderId="1" xfId="3" applyNumberFormat="1" applyFont="1" applyBorder="1" applyAlignment="1">
      <s:alignment vertical="center" wrapText="1" mc:Ignorable="vyd"/>
    </s:xf>
    <s:xf numFmtId="43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9" fontId="15" fillId="0" borderId="1" xfId="3" applyNumberFormat="1" applyFont="1" applyFill="1" applyBorder="1" applyAlignment="1">
      <s:alignment horizontal="center" vertical="center" wrapText="1" mc:Ignorable="vyd"/>
    </s:xf>
    <s:xf numFmtId="0" fontId="15" fillId="0" borderId="1" xfId="3" applyFont="1" applyFill="1" applyBorder="1" applyAlignment="1">
      <s:alignment horizontal="left" vertical="center" wrapText="1" mc:Ignorable="vyd"/>
    </s:xf>
    <s:xf numFmtId="43" fontId="15" fillId="0" borderId="1" xfId="1" applyFont="1" applyFill="1" applyBorder="1" applyAlignment="1">
      <s:alignment vertical="center" wrapText="1" mc:Ignorable="vyd"/>
    </s:xf>
    <s:xf numFmtId="0" fontId="15" fillId="0" borderId="1" xfId="3" applyFont="1" applyFill="1" applyBorder="1" applyAlignment="1">
      <s:alignment horizontal="center"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4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4" fontId="15" fillId="0" borderId="1" xfId="3" applyNumberFormat="1" applyFont="1" applyFill="1" applyBorder="1" applyAlignment="1">
      <s:alignment horizontal="center" vertical="center" wrapText="1" mc:Ignorable="vyd"/>
    </s:xf>
    <s:xf numFmtId="164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6" fillId="0" borderId="4" xfId="3" applyFont="1" applyFill="1" applyBorder="1" applyAlignment="1">
      <s:alignment horizontal="center" vertical="center" wrapText="1" mc:Ignorable="vyd"/>
    </s:xf>
    <s:xf numFmtId="0" fontId="16" fillId="0" borderId="5" xfId="3" applyFont="1" applyFill="1" applyBorder="1" applyAlignment="1">
      <s:alignment horizontal="center" vertical="center" wrapText="1" mc:Ignorable="vyd"/>
    </s:xf>
    <s:xf numFmtId="0" fontId="16" fillId="0" borderId="6" xfId="3" applyFont="1" applyFill="1" applyBorder="1" applyAlignment="1">
      <s:alignment horizontal="center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  <s:xf fontId="18" borderId="7" applyFont="1" applyBorder="1" applyAlignment="1">
      <s:alignment vertical="center" wrapText="0" vyd:clipText="0" mc:Ignorable="vyd"/>
    </s:xf>
  </s:cellXfs>
  <s:cellStyles count="5">
    <s:cellStyle name="Normal" xfId="3"/>
    <s:cellStyle name="Обычный" xfId="0" builtinId="0"/>
    <s:cellStyle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styles" Target="styles.xml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Relationship Target="theme/theme1.xml" Type="http://schemas.openxmlformats.org/officeDocument/2006/relationships/theme" Id="rId13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dimension ref="A1:H48"/>
  <s:sheetViews>
    <s:sheetView tabSelected="0" topLeftCell="A20" zoomScale="85" zoomScaleNormal="85" workbookViewId="0">
      <s:selection activeCell="F20" sqref="F1:H1048576"/>
    </s:sheetView>
  </s:sheetViews>
  <s:sheetFormatPr x14ac:dyDescent="0.25" defaultColWidth="8.711" defaultRowHeight="15"/>
  <s:cols>
    <s:col min="1" max="1" width="10.711" customWidth="1"/>
    <s:col min="2" max="2" width="101.426" customWidth="1"/>
    <s:col min="3" max="3" width="35" customWidth="1"/>
    <s:col min="6" max="8" width="16.141" customWidth="1"/>
  </s:cols>
  <s:sheetData>
    <s:row x14ac:dyDescent="0.25" r="1" spans="1:3" ht="16.15" customHeight="1">
      <s:c r="A1" s="4"/>
      <s:c r="B1" s="4"/>
      <s:c r="C1" s="4"/>
    </s:row>
    <s:row x14ac:dyDescent="0.25" r="2" spans="1:3" ht="16.15" customHeight="1">
      <s:c r="A2" s="1"/>
      <s:c r="B2" s="1"/>
      <s:c r="C2" s="1"/>
    </s:row>
    <s:row x14ac:dyDescent="0.25" r="3" spans="1:3" ht="16.15" customHeight="1">
      <s:c r="A3" s="2"/>
      <s:c r="B3" s="2"/>
      <s:c r="C3" s="2"/>
    </s:row>
    <s:row x14ac:dyDescent="0.25" r="4" spans="1:3" ht="16.15" customHeight="1">
      <s:c r="A4" s="1"/>
      <s:c r="B4" s="1"/>
      <s:c r="C4" s="1"/>
    </s:row>
    <s:row x14ac:dyDescent="0.25" r="5" spans="1:3" ht="16.15" customHeight="1">
      <s:c r="A5" s="1"/>
      <s:c r="B5" s="1"/>
      <s:c r="C5" s="1"/>
    </s:row>
    <s:row x14ac:dyDescent="0.25" r="6" spans="1:3" ht="16.15" customHeight="1">
      <s:c r="A6" s="1"/>
      <s:c r="B6" s="1"/>
      <s:c r="C6" s="39"/>
    </s:row>
    <s:row x14ac:dyDescent="0.25" r="7" spans="1:3" ht="16.15" customHeight="1">
      <s:c r="A7" s="1"/>
      <s:c r="B7" s="1"/>
      <s:c r="C7" s="1"/>
    </s:row>
    <s:row x14ac:dyDescent="0.25" r="8" spans="1:3" ht="16.15" customHeight="1">
      <s:c r="A8" s="2"/>
      <s:c r="B8" s="2"/>
      <s:c r="C8" s="2"/>
    </s:row>
    <s:row x14ac:dyDescent="0.25" r="9" spans="1:3" ht="16.15" customHeight="1">
      <s:c r="A9" s="1"/>
      <s:c r="B9" s="1"/>
      <s:c r="C9" s="1"/>
    </s:row>
    <s:row x14ac:dyDescent="0.25" r="10" spans="1:3" ht="16.15" customHeight="1">
      <s:c r="A10" s="1"/>
      <s:c r="B10" s="1"/>
      <s:c r="C10" s="1"/>
    </s:row>
    <s:row x14ac:dyDescent="0.25" r="11" spans="1:3" ht="16.15" customHeight="1">
      <s:c r="A11" s="1"/>
      <s:c r="B11" s="1"/>
      <s:c r="C11" s="1"/>
    </s:row>
    <s:row x14ac:dyDescent="0.25" r="12" spans="1:3" ht="16.15" customHeight="1">
      <s:c r="A12" s="98" t="s">
        <s:v>0</s:v>
      </s:c>
      <s:c r="B12" s="98"/>
      <s:c r="C12" s="98"/>
    </s:row>
    <s:row x14ac:dyDescent="0.25" r="13" spans="1:3" ht="16.15" customHeight="1">
      <s:c r="A13" s="1"/>
      <s:c r="B13" s="1"/>
      <s:c r="C13" s="1"/>
    </s:row>
    <s:row x14ac:dyDescent="0.25" r="14" spans="1:3" ht="16.15" customHeight="1">
      <s:c r="A14" s="1"/>
      <s:c r="B14" s="1"/>
      <s:c r="C14" s="1"/>
    </s:row>
    <s:row x14ac:dyDescent="0.25" r="15" spans="1:3" ht="16.15" customHeight="1">
      <s:c r="A15" s="1"/>
      <s:c r="B15" s="1"/>
      <s:c r="C15" s="1"/>
    </s:row>
    <s:row x14ac:dyDescent="0.25" r="16" spans="1:3" ht="19.9" customHeight="1">
      <s:c r="A16" s="101" t="s">
        <s:v>1</s:v>
      </s:c>
      <s:c r="B16" s="101"/>
      <s:c r="C16" s="101"/>
    </s:row>
    <s:row x14ac:dyDescent="0.25" r="17" spans="1:8" ht="16.15" customHeight="1">
      <s:c r="A17" s="100" t="s">
        <s:v>2</s:v>
      </s:c>
      <s:c r="B17" s="100"/>
      <s:c r="C17" s="100"/>
    </s:row>
    <s:row x14ac:dyDescent="0.25" r="18" spans="1:8" ht="16.15" customHeight="1">
      <s:c r="A18" s="1"/>
      <s:c r="B18" s="1"/>
      <s:c r="C18" s="1"/>
    </s:row>
    <s:row x14ac:dyDescent="0.25" r="19" spans="1:8" ht="72" customHeight="1">
      <s:c r="A19" s="99" t="s">
        <s:v>156</s:v>
      </s:c>
      <s:c r="B19" s="99"/>
      <s:c r="C19" s="99"/>
    </s:row>
    <s:row x14ac:dyDescent="0.25" r="20" spans="1:8" ht="16.15" customHeight="1">
      <s:c r="A20" s="100" t="s">
        <s:v>4</s:v>
      </s:c>
      <s:c r="B20" s="100"/>
      <s:c r="C20" s="100"/>
    </s:row>
    <s:row x14ac:dyDescent="0.25" r="21" spans="1:8" ht="16.15" customHeight="1">
      <s:c r="A21" s="1"/>
      <s:c r="B21" s="1"/>
      <s:c r="C21" s="1"/>
    </s:row>
    <s:row x14ac:dyDescent="0.25" r="22" spans="1:8" ht="16.15" customHeight="1">
      <s:c r="A22" s="1"/>
      <s:c r="B22" s="1"/>
      <s:c r="C22" s="1"/>
    </s:row>
    <s:row x14ac:dyDescent="0.25" r="23" spans="1:8" ht="51" customHeight="1">
      <s:c r="A23" s="56" t="s">
        <s:v>5</s:v>
      </s:c>
      <s:c r="B23" s="56" t="s">
        <s:v>6</s:v>
      </s:c>
      <s:c r="C23" s="56" t="s">
        <s:v>136</s:v>
      </s:c>
      <s:c r="D23" s="57"/>
      <s:c r="E23" s="57"/>
      <s:c r="F23" s="58"/>
      <s:c r="G23" s="58"/>
      <s:c r="H23" s="58"/>
    </s:row>
    <s:row x14ac:dyDescent="0.25" r="24" spans="1:8" ht="16.15" customHeight="1">
      <s:c r="A24" s="56">
        <s:v>1</s:v>
      </s:c>
      <s:c r="B24" s="56">
        <s:v>2</s:v>
      </s:c>
      <s:c r="C24" s="56">
        <s:v>3</s:v>
      </s:c>
      <s:c r="D24" s="57"/>
      <s:c r="E24" s="57"/>
      <s:c r="F24" s="58"/>
      <s:c r="G24" s="58"/>
      <s:c r="H24" s="58"/>
    </s:row>
    <s:row x14ac:dyDescent="0.25" r="25" spans="1:8" ht="16.9" customHeight="1">
      <s:c r="A25" s="92" t="s">
        <s:v>137</s:v>
      </s:c>
      <s:c r="B25" s="93"/>
      <s:c r="C25" s="94"/>
      <s:c r="D25" s="57"/>
      <s:c r="E25" s="57"/>
      <s:c r="F25" s="58"/>
      <s:c r="G25" s="58"/>
      <s:c r="H25" s="58"/>
    </s:row>
    <s:row x14ac:dyDescent="0.25" r="26" spans="1:8" ht="16.9" customHeight="1">
      <s:c r="A26" s="56">
        <s:v>1</s:v>
      </s:c>
      <s:c r="B26" s="59" t="s">
        <s:v>138</s:v>
      </s:c>
      <s:c r="C26" s="60"/>
      <s:c r="D26" s="57"/>
      <s:c r="E26" s="57"/>
      <s:c r="F26" s="58"/>
      <s:c r="G26" s="58" t="s">
        <s:v>139</s:v>
      </s:c>
      <s:c r="H26" s="58"/>
    </s:row>
    <s:row x14ac:dyDescent="0.25" r="27" spans="1:8" ht="16.9" customHeight="1">
      <s:c r="A27" s="61" t="s">
        <s:v>7</s:v>
      </s:c>
      <s:c r="B27" s="59" t="s">
        <s:v>140</s:v>
      </s:c>
      <s:c r="C27" s="62">
        <s:v>0</s:v>
      </s:c>
      <s:c r="D27" s="63"/>
      <s:c r="E27" s="63"/>
      <s:c r="F27" s="64" t="s">
        <s:v>141</s:v>
      </s:c>
      <s:c r="G27" s="64" t="s">
        <s:v>142</s:v>
      </s:c>
      <s:c r="H27" s="64" t="s">
        <s:v>143</s:v>
      </s:c>
    </s:row>
    <s:row x14ac:dyDescent="0.25" r="28" spans="1:8" ht="16.9" customHeight="1">
      <s:c r="A28" s="61" t="s">
        <s:v>8</s:v>
      </s:c>
      <s:c r="B28" s="59" t="s">
        <s:v>144</s:v>
      </s:c>
      <s:c r="C28" s="62">
        <s:v>0</s:v>
      </s:c>
      <s:c r="D28" s="63"/>
      <s:c r="E28" s="63"/>
      <s:c r="F28" s="65">
        <s:v>2019</s:v>
      </s:c>
      <s:c r="G28" s="66">
        <s:v>106.826398641827</s:v>
      </s:c>
      <s:c r="H28" s="67"/>
    </s:row>
    <s:row x14ac:dyDescent="0.25" r="29" spans="1:8" ht="16.9" customHeight="1">
      <s:c r="A29" s="68" t="s">
        <s:v>9</s:v>
      </s:c>
      <s:c r="B29" s="69" t="s">
        <s:v>145</s:v>
      </s:c>
      <s:c r="C29" s="70">
        <s:f>ССР!G65*1.2</s:f>
        <s:v>973.67834692524002</s:v>
      </s:c>
      <s:c r="D29" s="63"/>
      <s:c r="E29" s="63"/>
      <s:c r="F29" s="65">
        <s:v>2020</s:v>
      </s:c>
      <s:c r="G29" s="66">
        <s:v>105.56188522495653</s:v>
      </s:c>
      <s:c r="H29" s="67"/>
    </s:row>
    <s:row x14ac:dyDescent="0.25" r="30" spans="1:8" ht="16.9" customHeight="1">
      <s:c r="A30" s="71">
        <s:v>2</s:v>
      </s:c>
      <s:c r="B30" s="69" t="s">
        <s:v>10</s:v>
      </s:c>
      <s:c r="C30" s="70">
        <s:f>C27+C28+C29</s:f>
        <s:v>973.67834692524002</s:v>
      </s:c>
      <s:c r="D30" s="72"/>
      <s:c r="E30" s="73"/>
      <s:c r="F30" s="65">
        <s:v>2021</s:v>
      </s:c>
      <s:c r="G30" s="66">
        <s:v>104.9354</s:v>
      </s:c>
      <s:c r="H30" s="67"/>
    </s:row>
    <s:row x14ac:dyDescent="0.25" r="31" spans="1:8" ht="16.9" customHeight="1">
      <s:c r="A31" s="68" t="s">
        <s:v>11</s:v>
      </s:c>
      <s:c r="B31" s="69" t="s">
        <s:v>146</s:v>
      </s:c>
      <s:c r="C31" s="70">
        <s:f>C30-ROUND(C30/1.2,5)</s:f>
        <s:v>162.27972692523997</s:v>
      </s:c>
      <s:c r="D31" s="72"/>
      <s:c r="E31" s="63"/>
      <s:c r="F31" s="65">
        <s:v>2022</s:v>
      </s:c>
      <s:c r="G31" s="66">
        <s:v>114.63142733059361</s:v>
      </s:c>
      <s:c r="H31" s="74"/>
    </s:row>
    <s:row x14ac:dyDescent="0.25" r="32" spans="1:8" ht="15.75">
      <s:c r="A32" s="71">
        <s:v>3</s:v>
      </s:c>
      <s:c r="B32" s="69" t="s">
        <s:v>147</s:v>
      </s:c>
      <s:c r="C32" s="75">
        <s:f>C30*H39</s:f>
        <s:v>1179.3916322908881</s:v>
      </s:c>
      <s:c r="D32" s="76"/>
      <s:c r="E32" s="77"/>
      <s:c r="F32" s="78">
        <s:v>2023</s:v>
      </s:c>
      <s:c r="G32" s="66">
        <s:v>109.09646626082731</s:v>
      </s:c>
      <s:c r="H32" s="74"/>
    </s:row>
    <s:row x14ac:dyDescent="0.25" r="33" spans="1:8" ht="15.75">
      <s:c r="A33" s="71"/>
      <s:c r="B33" s="69" t="s">
        <s:v>135</s:v>
      </s:c>
      <s:c r="C33" s="70">
        <s:v>0.81</s:v>
      </s:c>
      <s:c r="D33" s="76"/>
      <s:c r="E33" s="77"/>
      <s:c r="F33" s="78"/>
      <s:c r="G33" s="66"/>
      <s:c r="H33" s="74"/>
    </s:row>
    <s:row x14ac:dyDescent="0.25" r="34" spans="1:8" ht="15.75">
      <s:c r="A34" s="71"/>
      <s:c r="B34" s="69" t="s">
        <s:v>148</s:v>
      </s:c>
      <s:c r="C34" s="75">
        <s:f>C32*C33</s:f>
        <s:v>955.30722215561946</s:v>
      </s:c>
      <s:c r="D34" s="76"/>
      <s:c r="E34" s="77"/>
      <s:c r="F34" s="78"/>
      <s:c r="G34" s="66"/>
      <s:c r="H34" s="74"/>
    </s:row>
    <s:row x14ac:dyDescent="0.25" r="35" spans="1:8" ht="15.75">
      <s:c r="A35" s="95" t="s">
        <s:v>149</s:v>
      </s:c>
      <s:c r="B35" s="96"/>
      <s:c r="C35" s="97"/>
      <s:c r="D35" s="79"/>
      <s:c r="E35" s="80"/>
      <s:c r="F35" s="65">
        <s:v>2024</s:v>
      </s:c>
      <s:c r="G35" s="66">
        <s:v>109.11350326220534</s:v>
      </s:c>
      <s:c r="H35" s="74"/>
    </s:row>
    <s:row x14ac:dyDescent="0.25" r="36" spans="1:8" ht="15.75">
      <s:c r="A36" s="71">
        <s:v>1</s:v>
      </s:c>
      <s:c r="B36" s="69" t="s">
        <s:v>138</s:v>
      </s:c>
      <s:c r="C36" s="81"/>
      <s:c r="D36" s="82"/>
      <s:c r="E36" s="83"/>
      <s:c r="F36" s="65">
        <s:v>2025</s:v>
      </s:c>
      <s:c r="G36" s="66">
        <s:v>107.81631706396419</s:v>
      </s:c>
      <s:c r="H36" s="84">
        <s:f>(G36+100)/200</s:f>
        <s:v>1.039081585319821</s:v>
      </s:c>
    </s:row>
    <s:row x14ac:dyDescent="0.25" r="37" spans="1:8" ht="15.75">
      <s:c r="A37" s="68" t="s">
        <s:v>7</s:v>
      </s:c>
      <s:c r="B37" s="69" t="s">
        <s:v>140</s:v>
      </s:c>
      <s:c r="C37" s="85">
        <s:f>ССР!D74+ССР!E74</s:f>
        <s:v>9170.6395705124505</s:v>
      </s:c>
      <s:c r="D37" s="82"/>
      <s:c r="E37" s="63"/>
      <s:c r="F37" s="65">
        <s:v>2026</s:v>
      </s:c>
      <s:c r="G37" s="66">
        <s:v>105.26289686896166</s:v>
      </s:c>
      <s:c r="H37" s="84">
        <s:f>(G37+100)/200*G36/100</s:f>
        <s:v>1.1065344785145874</s:v>
      </s:c>
    </s:row>
    <s:row x14ac:dyDescent="0.25" r="38" spans="1:8" ht="15.75">
      <s:c r="A38" s="68" t="s">
        <s:v>8</s:v>
      </s:c>
      <s:c r="B38" s="69" t="s">
        <s:v>144</s:v>
      </s:c>
      <s:c r="C38" s="85">
        <s:f>ССР!F74</s:f>
        <s:v>0</s:v>
      </s:c>
      <s:c r="D38" s="82"/>
      <s:c r="E38" s="63"/>
      <s:c r="F38" s="65">
        <s:v>2027</s:v>
      </s:c>
      <s:c r="G38" s="66">
        <s:v>104.42089798933949</s:v>
      </s:c>
      <s:c r="H38" s="84">
        <s:f>(G38+100)/200*G37/100*G36/100</s:f>
        <s:v>1.1599922999352297</s:v>
      </s:c>
    </s:row>
    <s:row x14ac:dyDescent="0.25" r="39" spans="1:8" ht="15.75">
      <s:c r="A39" s="68" t="s">
        <s:v>9</s:v>
      </s:c>
      <s:c r="B39" s="69" t="s">
        <s:v>145</s:v>
      </s:c>
      <s:c r="C39" s="85">
        <s:f>(ССР!G70-ССР!G65)*1.2</s:f>
        <s:v>410.66429128515102</s:v>
      </s:c>
      <s:c r="D39" s="82"/>
      <s:c r="E39" s="63"/>
      <s:c r="F39" s="65">
        <s:v>2028</s:v>
      </s:c>
      <s:c r="G39" s="66">
        <s:v>104.42089798933949</s:v>
      </s:c>
      <s:c r="H39" s="84">
        <s:f>(G39+100)/200*G38/100*G37/100*G36/100</s:f>
        <s:v>1.2112743761995592</s:v>
      </s:c>
    </s:row>
    <s:row x14ac:dyDescent="0.25" r="40" spans="1:8" ht="15.75">
      <s:c r="A40" s="56">
        <s:v>2</s:v>
      </s:c>
      <s:c r="B40" s="59" t="s">
        <s:v>10</s:v>
      </s:c>
      <s:c r="C40" s="85">
        <s:f>C37+C38+C39</s:f>
        <s:v>9581.3038617976017</s:v>
      </s:c>
      <s:c r="D40" s="76"/>
      <s:c r="E40" s="77"/>
      <s:c r="F40" s="65">
        <s:v>2029</s:v>
      </s:c>
      <s:c r="G40" s="66">
        <s:v>104.42089798933949</s:v>
      </s:c>
      <s:c r="H40" s="84">
        <s:f>(G40+100)/200*G39/100*G38/100*G37/100*G36/100</s:f>
        <s:v>1.26482358074235</s:v>
      </s:c>
    </s:row>
    <s:row x14ac:dyDescent="0.25" r="41" spans="1:8" ht="15.75">
      <s:c r="A41" s="61" t="s">
        <s:v>11</s:v>
      </s:c>
      <s:c r="B41" s="59" t="s">
        <s:v>146</s:v>
      </s:c>
      <s:c r="C41" s="70">
        <s:f>C40-ROUND(C40/1.2,5)</s:f>
        <s:v>1596.8839817976013</s:v>
      </s:c>
      <s:c r="D41" s="82"/>
      <s:c r="E41" s="63"/>
      <s:c r="F41" s="57"/>
      <s:c r="G41" s="57"/>
      <s:c r="H41" s="57"/>
    </s:row>
    <s:row x14ac:dyDescent="0.25" r="42" spans="1:8" ht="15.75">
      <s:c r="A42" s="56">
        <s:v>3</s:v>
      </s:c>
      <s:c r="B42" s="59" t="s">
        <s:v>147</s:v>
      </s:c>
      <s:c r="C42" s="86">
        <s:f>C40*H40</s:f>
        <s:v>12118.659058659348</s:v>
      </s:c>
      <s:c r="D42" s="76"/>
      <s:c r="E42" s="77"/>
      <s:c r="F42" s="57"/>
      <s:c r="G42" s="57"/>
      <s:c r="H42" s="57"/>
    </s:row>
    <s:row x14ac:dyDescent="0.25" r="43" spans="1:8" ht="15.75">
      <s:c r="A43" s="56"/>
      <s:c r="B43" s="59" t="s">
        <s:v>135</s:v>
      </s:c>
      <s:c r="C43" s="70">
        <s:f>C33</s:f>
        <s:v>0.81</s:v>
      </s:c>
      <s:c r="D43" s="76"/>
      <s:c r="E43" s="77"/>
      <s:c r="F43" s="57"/>
      <s:c r="G43" s="57"/>
      <s:c r="H43" s="57"/>
    </s:row>
    <s:row x14ac:dyDescent="0.25" r="44" spans="1:8" ht="15.75">
      <s:c r="A44" s="56"/>
      <s:c r="B44" s="59" t="s">
        <s:v>148</s:v>
      </s:c>
      <s:c r="C44" s="75">
        <s:f>C42*C43</s:f>
        <s:v>9816.1138375140727</s:v>
      </s:c>
      <s:c r="D44" s="76"/>
      <s:c r="E44" s="77"/>
      <s:c r="F44" s="57"/>
      <s:c r="G44" s="57"/>
      <s:c r="H44" s="57"/>
    </s:row>
    <s:row x14ac:dyDescent="0.25" r="45" spans="1:8" ht="15.75">
      <s:c r="A45" s="56"/>
      <s:c r="B45" s="59"/>
      <s:c r="C45" s="85"/>
      <s:c r="D45" s="87"/>
      <s:c r="E45" s="63"/>
      <s:c r="F45" s="57"/>
      <s:c r="G45" s="57"/>
      <s:c r="H45" s="57"/>
    </s:row>
    <s:row x14ac:dyDescent="0.25" r="46" spans="1:8" ht="15.75">
      <s:c r="A46" s="56"/>
      <s:c r="B46" s="59" t="s">
        <s:v>150</s:v>
      </s:c>
      <s:c r="C46" s="88">
        <s:f>C34+C44</s:f>
        <s:v>10771.421059669692</s:v>
      </s:c>
      <s:c r="D46" s="76"/>
      <s:c r="E46" s="77"/>
      <s:c r="F46" s="57"/>
      <s:c r="G46" s="57"/>
      <s:c r="H46" s="89"/>
    </s:row>
    <s:row x14ac:dyDescent="0.25" r="47" spans="1:8" ht="15.75">
      <s:c r="A47" s="58"/>
      <s:c r="B47" s="58"/>
      <s:c r="C47" s="58"/>
      <s:c r="D47" s="57"/>
      <s:c r="E47" s="83"/>
      <s:c r="F47" s="57"/>
      <s:c r="G47" s="57"/>
      <s:c r="H47" s="57"/>
    </s:row>
    <s:row x14ac:dyDescent="0.25" r="48" spans="1:8" ht="15.75">
      <s:c r="A48" s="90" t="s">
        <s:v>151</s:v>
      </s:c>
      <s:c r="B48" s="58"/>
      <s:c r="C48" s="58"/>
      <s:c r="D48" s="91"/>
      <s:c r="E48" s="57"/>
      <s:c r="F48" s="57"/>
      <s:c r="G48" s="57"/>
      <s:c r="H48" s="57"/>
    </s:row>
  </s:sheetData>
  <s:mergeCells count="7">
    <s:mergeCell ref="A25:C25"/>
    <s:mergeCell ref="A35:C35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mc="http://schemas.openxmlformats.org/markup-compatibility/2006" xmlns:s="http://schemas.openxmlformats.org/spreadsheetml/2006/main" xmlns:x14ac="http://schemas.microsoft.com/office/spreadsheetml/2009/9/ac" mc:Ignorable="x14ac">
  <s:dimension ref="A1:H71"/>
  <s:sheetViews>
    <s:sheetView tabSelected="0" zoomScale="75" zoomScaleNormal="87" workbookViewId="0">
      <s:selection activeCell="H3" sqref="H3:H68"/>
    </s:sheetView>
  </s:sheetViews>
  <s:sheetFormatPr x14ac:dyDescent="0.25" defaultColWidth="8.711" defaultRowHeight="18.75"/>
  <s:cols>
    <s:col min="1" max="1" width="18" style="46" customWidth="1"/>
    <s:col min="2" max="2" width="92.711" style="44" customWidth="1"/>
    <s:col min="3" max="3" width="30" style="44" customWidth="1"/>
    <s:col min="4" max="4" width="15.711" style="45" customWidth="1"/>
    <s:col min="5" max="6" width="14.285" style="45" customWidth="1"/>
    <s:col min="7" max="7" width="20.141" style="45" customWidth="1"/>
    <s:col min="8" max="8" width="136.285" style="44" customWidth="1"/>
    <s:col min="10" max="10" width="19.426" customWidth="1"/>
  </s:cols>
  <s:sheetData>
    <s:row x14ac:dyDescent="0.25" r="1" spans="1:8" ht="76.15" customHeight="1">
      <s:c r="A1" s="43" t="s">
        <s:v>96</s:v>
      </s:c>
      <s:c r="B1" s="43" t="s">
        <s:v>97</s:v>
      </s:c>
      <s:c r="C1" s="43" t="s">
        <s:v>98</s:v>
      </s:c>
      <s:c r="D1" s="43" t="s">
        <s:v>99</s:v>
      </s:c>
      <s:c r="E1" s="43" t="s">
        <s:v>100</s:v>
      </s:c>
      <s:c r="F1" s="43" t="s">
        <s:v>101</s:v>
      </s:c>
      <s:c r="G1" s="43" t="s">
        <s:v>102</s:v>
      </s:c>
      <s:c r="H1" s="43" t="s">
        <s:v>103</s:v>
      </s:c>
    </s:row>
    <s:row x14ac:dyDescent="0.25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25" r="3" spans="1:8" ht="25.5">
      <s:c r="A3" s="106"/>
      <s:c r="B3" s="107"/>
      <s:c r="C3" s="51"/>
      <s:c r="D3" s="49">
        <s:v>2556.5100000000002</s:v>
      </s:c>
      <s:c r="E3" s="47"/>
      <s:c r="F3" s="47"/>
      <s:c r="G3" s="47"/>
      <s:c r="H3" s="54"/>
    </s:row>
    <s:row x14ac:dyDescent="0.25" r="4" spans="1:8">
      <s:c r="A4" s="108" t="s">
        <s:v>104</s:v>
      </s:c>
      <s:c r="B4" s="48" t="s">
        <s:v>105</s:v>
      </s:c>
      <s:c r="C4" s="51"/>
      <s:c r="D4" s="49">
        <s:v>2351.25</s:v>
      </s:c>
      <s:c r="E4" s="47"/>
      <s:c r="F4" s="47"/>
      <s:c r="G4" s="47"/>
      <s:c r="H4" s="54"/>
    </s:row>
    <s:row x14ac:dyDescent="0.25" r="5" spans="1:8">
      <s:c r="A5" s="108"/>
      <s:c r="B5" s="48" t="s">
        <s:v>106</s:v>
      </s:c>
      <s:c r="C5" s="43"/>
      <s:c r="D5" s="49">
        <s:v>205.26</s:v>
      </s:c>
      <s:c r="E5" s="47"/>
      <s:c r="F5" s="47"/>
      <s:c r="G5" s="47"/>
      <s:c r="H5" s="53"/>
    </s:row>
    <s:row x14ac:dyDescent="0.25" r="6" spans="1:8">
      <s:c r="A6" s="109"/>
      <s:c r="B6" s="48" t="s">
        <s:v>107</s:v>
      </s:c>
      <s:c r="C6" s="43"/>
      <s:c r="D6" s="49">
        <s:v>0</s:v>
      </s:c>
      <s:c r="E6" s="47"/>
      <s:c r="F6" s="47"/>
      <s:c r="G6" s="47"/>
      <s:c r="H6" s="53"/>
    </s:row>
    <s:row x14ac:dyDescent="0.25" r="7" spans="1:8">
      <s:c r="A7" s="109"/>
      <s:c r="B7" s="48" t="s">
        <s:v>108</s:v>
      </s:c>
      <s:c r="C7" s="43"/>
      <s:c r="D7" s="49">
        <s:v>0</s:v>
      </s:c>
      <s:c r="E7" s="47"/>
      <s:c r="F7" s="47"/>
      <s:c r="G7" s="47"/>
      <s:c r="H7" s="53"/>
    </s:row>
    <s:row x14ac:dyDescent="0.25" r="8" spans="1:8">
      <s:c r="A8" s="110" t="s">
        <s:v>84</s:v>
      </s:c>
      <s:c r="B8" s="111"/>
      <s:c r="C8" s="108" t="s">
        <s:v>110</s:v>
      </s:c>
      <s:c r="D8" s="50">
        <s:v>2556.5100000000002</s:v>
      </s:c>
      <s:c r="E8" s="47">
        <s:v>33</s:v>
      </s:c>
      <s:c r="F8" s="47" t="s">
        <s:v>109</s:v>
      </s:c>
      <s:c r="G8" s="50">
        <s:v>77.47</s:v>
      </s:c>
      <s:c r="H8" s="53"/>
    </s:row>
    <s:row x14ac:dyDescent="0.25" r="9" spans="1:8">
      <s:c r="A9" s="112">
        <s:v>1</s:v>
      </s:c>
      <s:c r="B9" s="48" t="s">
        <s:v>105</s:v>
      </s:c>
      <s:c r="C9" s="108"/>
      <s:c r="D9" s="50">
        <s:v>2351.25</s:v>
      </s:c>
      <s:c r="E9" s="47"/>
      <s:c r="F9" s="47"/>
      <s:c r="G9" s="47"/>
      <s:c r="H9" s="109" t="s">
        <s:v>26</s:v>
      </s:c>
    </s:row>
    <s:row x14ac:dyDescent="0.25" r="10" spans="1:8">
      <s:c r="A10" s="108"/>
      <s:c r="B10" s="48" t="s">
        <s:v>106</s:v>
      </s:c>
      <s:c r="C10" s="108"/>
      <s:c r="D10" s="50">
        <s:v>205.26</s:v>
      </s:c>
      <s:c r="E10" s="47"/>
      <s:c r="F10" s="47"/>
      <s:c r="G10" s="47"/>
      <s:c r="H10" s="109"/>
    </s:row>
    <s:row x14ac:dyDescent="0.25" r="11" spans="1:8">
      <s:c r="A11" s="108"/>
      <s:c r="B11" s="48" t="s">
        <s:v>107</s:v>
      </s:c>
      <s:c r="C11" s="108"/>
      <s:c r="D11" s="50">
        <s:v>0</s:v>
      </s:c>
      <s:c r="E11" s="47"/>
      <s:c r="F11" s="47"/>
      <s:c r="G11" s="47"/>
      <s:c r="H11" s="109"/>
    </s:row>
    <s:row x14ac:dyDescent="0.25" r="12" spans="1:8">
      <s:c r="A12" s="108"/>
      <s:c r="B12" s="48" t="s">
        <s:v>108</s:v>
      </s:c>
      <s:c r="C12" s="108"/>
      <s:c r="D12" s="50">
        <s:v>0</s:v>
      </s:c>
      <s:c r="E12" s="47"/>
      <s:c r="F12" s="47"/>
      <s:c r="G12" s="47"/>
      <s:c r="H12" s="109"/>
    </s:row>
    <s:row x14ac:dyDescent="0.25" r="13" spans="1:8" ht="25.5">
      <s:c r="A13" s="113" t="s">
        <s:v>64</s:v>
      </s:c>
      <s:c r="B13" s="107"/>
      <s:c r="C13" s="43"/>
      <s:c r="D13" s="49">
        <s:v>809.26131578947002</s:v>
      </s:c>
      <s:c r="E13" s="47"/>
      <s:c r="F13" s="47"/>
      <s:c r="G13" s="47"/>
      <s:c r="H13" s="53"/>
    </s:row>
    <s:row x14ac:dyDescent="0.25" r="14" spans="1:8">
      <s:c r="A14" s="108" t="s">
        <s:v>111</s:v>
      </s:c>
      <s:c r="B14" s="48" t="s">
        <s:v>105</s:v>
      </s:c>
      <s:c r="C14" s="43"/>
      <s:c r="D14" s="49">
        <s:v>0</s:v>
      </s:c>
      <s:c r="E14" s="47"/>
      <s:c r="F14" s="47"/>
      <s:c r="G14" s="47"/>
      <s:c r="H14" s="53"/>
    </s:row>
    <s:row x14ac:dyDescent="0.25" r="15" spans="1:8">
      <s:c r="A15" s="108"/>
      <s:c r="B15" s="48" t="s">
        <s:v>106</s:v>
      </s:c>
      <s:c r="C15" s="43"/>
      <s:c r="D15" s="49">
        <s:v>0</s:v>
      </s:c>
      <s:c r="E15" s="47"/>
      <s:c r="F15" s="47"/>
      <s:c r="G15" s="47"/>
      <s:c r="H15" s="53"/>
    </s:row>
    <s:row x14ac:dyDescent="0.25" r="16" spans="1:8">
      <s:c r="A16" s="108"/>
      <s:c r="B16" s="48" t="s">
        <s:v>107</s:v>
      </s:c>
      <s:c r="C16" s="43"/>
      <s:c r="D16" s="49">
        <s:v>0</s:v>
      </s:c>
      <s:c r="E16" s="47"/>
      <s:c r="F16" s="47"/>
      <s:c r="G16" s="47"/>
      <s:c r="H16" s="53"/>
    </s:row>
    <s:row x14ac:dyDescent="0.25" r="17" spans="1:8">
      <s:c r="A17" s="108"/>
      <s:c r="B17" s="48" t="s">
        <s:v>108</s:v>
      </s:c>
      <s:c r="C17" s="43"/>
      <s:c r="D17" s="49">
        <s:v>809.26131578947002</s:v>
      </s:c>
      <s:c r="E17" s="47"/>
      <s:c r="F17" s="47"/>
      <s:c r="G17" s="47"/>
      <s:c r="H17" s="53"/>
    </s:row>
    <s:row x14ac:dyDescent="0.25" r="18" spans="1:8">
      <s:c r="A18" s="110" t="s">
        <s:v>64</s:v>
      </s:c>
      <s:c r="B18" s="111"/>
      <s:c r="C18" s="108" t="s">
        <s:v>110</s:v>
      </s:c>
      <s:c r="D18" s="50">
        <s:v>293.53500000000003</s:v>
      </s:c>
      <s:c r="E18" s="47">
        <s:v>33</s:v>
      </s:c>
      <s:c r="F18" s="47" t="s">
        <s:v>109</s:v>
      </s:c>
      <s:c r="G18" s="50">
        <s:v>8.8949999999999996</s:v>
      </s:c>
      <s:c r="H18" s="53"/>
    </s:row>
    <s:row x14ac:dyDescent="0.25" r="19" spans="1:8">
      <s:c r="A19" s="112">
        <s:v>1</s:v>
      </s:c>
      <s:c r="B19" s="48" t="s">
        <s:v>105</s:v>
      </s:c>
      <s:c r="C19" s="108"/>
      <s:c r="D19" s="50">
        <s:v>0</s:v>
      </s:c>
      <s:c r="E19" s="47"/>
      <s:c r="F19" s="47"/>
      <s:c r="G19" s="47"/>
      <s:c r="H19" s="109" t="s">
        <s:v>26</s:v>
      </s:c>
    </s:row>
    <s:row x14ac:dyDescent="0.25" r="20" spans="1:8">
      <s:c r="A20" s="108"/>
      <s:c r="B20" s="48" t="s">
        <s:v>106</s:v>
      </s:c>
      <s:c r="C20" s="108"/>
      <s:c r="D20" s="50">
        <s:v>0</s:v>
      </s:c>
      <s:c r="E20" s="47"/>
      <s:c r="F20" s="47"/>
      <s:c r="G20" s="47"/>
      <s:c r="H20" s="109"/>
    </s:row>
    <s:row x14ac:dyDescent="0.25" r="21" spans="1:8">
      <s:c r="A21" s="108"/>
      <s:c r="B21" s="48" t="s">
        <s:v>107</s:v>
      </s:c>
      <s:c r="C21" s="108"/>
      <s:c r="D21" s="50">
        <s:v>0</s:v>
      </s:c>
      <s:c r="E21" s="47"/>
      <s:c r="F21" s="47"/>
      <s:c r="G21" s="47"/>
      <s:c r="H21" s="109"/>
    </s:row>
    <s:row x14ac:dyDescent="0.25" r="22" spans="1:8">
      <s:c r="A22" s="108"/>
      <s:c r="B22" s="48" t="s">
        <s:v>108</s:v>
      </s:c>
      <s:c r="C22" s="108"/>
      <s:c r="D22" s="50">
        <s:v>293.53500000000003</s:v>
      </s:c>
      <s:c r="E22" s="47"/>
      <s:c r="F22" s="47"/>
      <s:c r="G22" s="47"/>
      <s:c r="H22" s="109"/>
    </s:row>
    <s:row x14ac:dyDescent="0.25" r="23" spans="1:8">
      <s:c r="A23" s="110" t="s">
        <s:v>64</s:v>
      </s:c>
      <s:c r="B23" s="111"/>
      <s:c r="C23" s="108" t="s">
        <s:v>113</s:v>
      </s:c>
      <s:c r="D23" s="50">
        <s:v>515.72631578947005</s:v>
      </s:c>
      <s:c r="E23" s="47">
        <s:v>0.85</s:v>
      </s:c>
      <s:c r="F23" s="47" t="s">
        <s:v>112</s:v>
      </s:c>
      <s:c r="G23" s="50">
        <s:v>606.73684210526005</s:v>
      </s:c>
      <s:c r="H23" s="53"/>
    </s:row>
    <s:row x14ac:dyDescent="0.25" r="24" spans="1:8">
      <s:c r="A24" s="112">
        <s:v>2</s:v>
      </s:c>
      <s:c r="B24" s="48" t="s">
        <s:v>105</s:v>
      </s:c>
      <s:c r="C24" s="108"/>
      <s:c r="D24" s="50">
        <s:v>0</s:v>
      </s:c>
      <s:c r="E24" s="47"/>
      <s:c r="F24" s="47"/>
      <s:c r="G24" s="47"/>
      <s:c r="H24" s="109" t="s">
        <s:v>26</s:v>
      </s:c>
    </s:row>
    <s:row x14ac:dyDescent="0.25" r="25" spans="1:8">
      <s:c r="A25" s="108"/>
      <s:c r="B25" s="48" t="s">
        <s:v>106</s:v>
      </s:c>
      <s:c r="C25" s="108"/>
      <s:c r="D25" s="50">
        <s:v>0</s:v>
      </s:c>
      <s:c r="E25" s="47"/>
      <s:c r="F25" s="47"/>
      <s:c r="G25" s="47"/>
      <s:c r="H25" s="109"/>
    </s:row>
    <s:row x14ac:dyDescent="0.25" r="26" spans="1:8">
      <s:c r="A26" s="108"/>
      <s:c r="B26" s="48" t="s">
        <s:v>107</s:v>
      </s:c>
      <s:c r="C26" s="108"/>
      <s:c r="D26" s="50">
        <s:v>0</s:v>
      </s:c>
      <s:c r="E26" s="47"/>
      <s:c r="F26" s="47"/>
      <s:c r="G26" s="47"/>
      <s:c r="H26" s="109"/>
    </s:row>
    <s:row x14ac:dyDescent="0.25" r="27" spans="1:8">
      <s:c r="A27" s="108"/>
      <s:c r="B27" s="48" t="s">
        <s:v>108</s:v>
      </s:c>
      <s:c r="C27" s="108"/>
      <s:c r="D27" s="50">
        <s:v>515.72631578947005</s:v>
      </s:c>
      <s:c r="E27" s="47"/>
      <s:c r="F27" s="47"/>
      <s:c r="G27" s="47"/>
      <s:c r="H27" s="109"/>
    </s:row>
    <s:row x14ac:dyDescent="0.25" r="28" spans="1:8" ht="25.5">
      <s:c r="A28" s="113" t="s">
        <s:v>26</s:v>
      </s:c>
      <s:c r="B28" s="107"/>
      <s:c r="C28" s="43"/>
      <s:c r="D28" s="49">
        <s:v>4491.6085359041999</s:v>
      </s:c>
      <s:c r="E28" s="47"/>
      <s:c r="F28" s="47"/>
      <s:c r="G28" s="47"/>
      <s:c r="H28" s="53"/>
    </s:row>
    <s:row x14ac:dyDescent="0.25" r="29" spans="1:8">
      <s:c r="A29" s="108" t="s">
        <s:v>104</s:v>
      </s:c>
      <s:c r="B29" s="48" t="s">
        <s:v>105</s:v>
      </s:c>
      <s:c r="C29" s="43"/>
      <s:c r="D29" s="49">
        <s:v>4418.1959346440999</s:v>
      </s:c>
      <s:c r="E29" s="47"/>
      <s:c r="F29" s="47"/>
      <s:c r="G29" s="47"/>
      <s:c r="H29" s="53"/>
    </s:row>
    <s:row x14ac:dyDescent="0.25" r="30" spans="1:8">
      <s:c r="A30" s="108"/>
      <s:c r="B30" s="48" t="s">
        <s:v>106</s:v>
      </s:c>
      <s:c r="C30" s="43"/>
      <s:c r="D30" s="49">
        <s:v>73.412601260187003</s:v>
      </s:c>
      <s:c r="E30" s="47"/>
      <s:c r="F30" s="47"/>
      <s:c r="G30" s="47"/>
      <s:c r="H30" s="53"/>
    </s:row>
    <s:row x14ac:dyDescent="0.25" r="31" spans="1:8">
      <s:c r="A31" s="108"/>
      <s:c r="B31" s="48" t="s">
        <s:v>107</s:v>
      </s:c>
      <s:c r="C31" s="43"/>
      <s:c r="D31" s="49">
        <s:v>0</s:v>
      </s:c>
      <s:c r="E31" s="47"/>
      <s:c r="F31" s="47"/>
      <s:c r="G31" s="47"/>
      <s:c r="H31" s="53"/>
    </s:row>
    <s:row x14ac:dyDescent="0.25" r="32" spans="1:8">
      <s:c r="A32" s="108"/>
      <s:c r="B32" s="48" t="s">
        <s:v>108</s:v>
      </s:c>
      <s:c r="C32" s="43"/>
      <s:c r="D32" s="49">
        <s:v>0</s:v>
      </s:c>
      <s:c r="E32" s="47"/>
      <s:c r="F32" s="47"/>
      <s:c r="G32" s="47"/>
      <s:c r="H32" s="53"/>
    </s:row>
    <s:row x14ac:dyDescent="0.25" r="33" spans="1:8">
      <s:c r="A33" s="110" t="s">
        <s:v>84</s:v>
      </s:c>
      <s:c r="B33" s="111"/>
      <s:c r="C33" s="108" t="s">
        <s:v>113</s:v>
      </s:c>
      <s:c r="D33" s="50">
        <s:v>4491.6085359041999</s:v>
      </s:c>
      <s:c r="E33" s="47">
        <s:v>0.85</s:v>
      </s:c>
      <s:c r="F33" s="47" t="s">
        <s:v>112</s:v>
      </s:c>
      <s:c r="G33" s="50">
        <s:v>5284.2453363578998</s:v>
      </s:c>
      <s:c r="H33" s="53"/>
    </s:row>
    <s:row x14ac:dyDescent="0.25" r="34" spans="1:8">
      <s:c r="A34" s="112">
        <s:v>1</s:v>
      </s:c>
      <s:c r="B34" s="48" t="s">
        <s:v>105</s:v>
      </s:c>
      <s:c r="C34" s="108"/>
      <s:c r="D34" s="50">
        <s:v>4418.1959346440999</s:v>
      </s:c>
      <s:c r="E34" s="47"/>
      <s:c r="F34" s="47"/>
      <s:c r="G34" s="47"/>
      <s:c r="H34" s="109" t="s">
        <s:v>26</s:v>
      </s:c>
    </s:row>
    <s:row x14ac:dyDescent="0.25" r="35" spans="1:8">
      <s:c r="A35" s="108"/>
      <s:c r="B35" s="48" t="s">
        <s:v>106</s:v>
      </s:c>
      <s:c r="C35" s="108"/>
      <s:c r="D35" s="50">
        <s:v>73.412601260187003</s:v>
      </s:c>
      <s:c r="E35" s="47"/>
      <s:c r="F35" s="47"/>
      <s:c r="G35" s="47"/>
      <s:c r="H35" s="109"/>
    </s:row>
    <s:row x14ac:dyDescent="0.25" r="36" spans="1:8">
      <s:c r="A36" s="108"/>
      <s:c r="B36" s="48" t="s">
        <s:v>107</s:v>
      </s:c>
      <s:c r="C36" s="108"/>
      <s:c r="D36" s="50">
        <s:v>0</s:v>
      </s:c>
      <s:c r="E36" s="47"/>
      <s:c r="F36" s="47"/>
      <s:c r="G36" s="47"/>
      <s:c r="H36" s="109"/>
    </s:row>
    <s:row x14ac:dyDescent="0.25" r="37" spans="1:8">
      <s:c r="A37" s="108"/>
      <s:c r="B37" s="48" t="s">
        <s:v>108</s:v>
      </s:c>
      <s:c r="C37" s="108"/>
      <s:c r="D37" s="50">
        <s:v>0</s:v>
      </s:c>
      <s:c r="E37" s="47"/>
      <s:c r="F37" s="47"/>
      <s:c r="G37" s="47"/>
      <s:c r="H37" s="109"/>
    </s:row>
    <s:row x14ac:dyDescent="0.25" r="38" spans="1:8" ht="25.5">
      <s:c r="A38" s="113" t="s">
        <s:v>51</s:v>
      </s:c>
      <s:c r="B38" s="107"/>
      <s:c r="C38" s="43"/>
      <s:c r="D38" s="49">
        <s:v>52.019710424212001</s:v>
      </s:c>
      <s:c r="E38" s="47"/>
      <s:c r="F38" s="47"/>
      <s:c r="G38" s="47"/>
      <s:c r="H38" s="53"/>
    </s:row>
    <s:row x14ac:dyDescent="0.25" r="39" spans="1:8">
      <s:c r="A39" s="108" t="s">
        <s:v>114</s:v>
      </s:c>
      <s:c r="B39" s="48" t="s">
        <s:v>105</s:v>
      </s:c>
      <s:c r="C39" s="43"/>
      <s:c r="D39" s="49">
        <s:v>0</s:v>
      </s:c>
      <s:c r="E39" s="47"/>
      <s:c r="F39" s="47"/>
      <s:c r="G39" s="47"/>
      <s:c r="H39" s="53"/>
    </s:row>
    <s:row x14ac:dyDescent="0.25" r="40" spans="1:8">
      <s:c r="A40" s="108"/>
      <s:c r="B40" s="48" t="s">
        <s:v>106</s:v>
      </s:c>
      <s:c r="C40" s="43"/>
      <s:c r="D40" s="49">
        <s:v>0</s:v>
      </s:c>
      <s:c r="E40" s="47"/>
      <s:c r="F40" s="47"/>
      <s:c r="G40" s="47"/>
      <s:c r="H40" s="53"/>
    </s:row>
    <s:row x14ac:dyDescent="0.25" r="41" spans="1:8">
      <s:c r="A41" s="108"/>
      <s:c r="B41" s="48" t="s">
        <s:v>107</s:v>
      </s:c>
      <s:c r="C41" s="43"/>
      <s:c r="D41" s="49">
        <s:v>0</s:v>
      </s:c>
      <s:c r="E41" s="47"/>
      <s:c r="F41" s="47"/>
      <s:c r="G41" s="47"/>
      <s:c r="H41" s="53"/>
    </s:row>
    <s:row x14ac:dyDescent="0.25" r="42" spans="1:8">
      <s:c r="A42" s="108"/>
      <s:c r="B42" s="48" t="s">
        <s:v>108</s:v>
      </s:c>
      <s:c r="C42" s="43"/>
      <s:c r="D42" s="49">
        <s:v>52.019710424212001</s:v>
      </s:c>
      <s:c r="E42" s="47"/>
      <s:c r="F42" s="47"/>
      <s:c r="G42" s="47"/>
      <s:c r="H42" s="53"/>
    </s:row>
    <s:row x14ac:dyDescent="0.25" r="43" spans="1:8">
      <s:c r="A43" s="110" t="s">
        <s:v>51</s:v>
      </s:c>
      <s:c r="B43" s="111"/>
      <s:c r="C43" s="108" t="s">
        <s:v>113</s:v>
      </s:c>
      <s:c r="D43" s="50">
        <s:v>52.019710424212001</s:v>
      </s:c>
      <s:c r="E43" s="47">
        <s:v>0.85</s:v>
      </s:c>
      <s:c r="F43" s="47" t="s">
        <s:v>112</s:v>
      </s:c>
      <s:c r="G43" s="50">
        <s:v>61.199659322602002</s:v>
      </s:c>
      <s:c r="H43" s="53"/>
    </s:row>
    <s:row x14ac:dyDescent="0.25" r="44" spans="1:8">
      <s:c r="A44" s="112">
        <s:v>1</s:v>
      </s:c>
      <s:c r="B44" s="48" t="s">
        <s:v>105</s:v>
      </s:c>
      <s:c r="C44" s="108"/>
      <s:c r="D44" s="50">
        <s:v>0</s:v>
      </s:c>
      <s:c r="E44" s="47"/>
      <s:c r="F44" s="47"/>
      <s:c r="G44" s="47"/>
      <s:c r="H44" s="109" t="s">
        <s:v>26</s:v>
      </s:c>
    </s:row>
    <s:row x14ac:dyDescent="0.25" r="45" spans="1:8">
      <s:c r="A45" s="108"/>
      <s:c r="B45" s="48" t="s">
        <s:v>106</s:v>
      </s:c>
      <s:c r="C45" s="108"/>
      <s:c r="D45" s="50">
        <s:v>0</s:v>
      </s:c>
      <s:c r="E45" s="47"/>
      <s:c r="F45" s="47"/>
      <s:c r="G45" s="47"/>
      <s:c r="H45" s="109"/>
    </s:row>
    <s:row x14ac:dyDescent="0.25" r="46" spans="1:8">
      <s:c r="A46" s="108"/>
      <s:c r="B46" s="48" t="s">
        <s:v>107</s:v>
      </s:c>
      <s:c r="C46" s="108"/>
      <s:c r="D46" s="50">
        <s:v>0</s:v>
      </s:c>
      <s:c r="E46" s="47"/>
      <s:c r="F46" s="47"/>
      <s:c r="G46" s="47"/>
      <s:c r="H46" s="109"/>
    </s:row>
    <s:row x14ac:dyDescent="0.25" r="47" spans="1:8">
      <s:c r="A47" s="108"/>
      <s:c r="B47" s="48" t="s">
        <s:v>108</s:v>
      </s:c>
      <s:c r="C47" s="108"/>
      <s:c r="D47" s="50">
        <s:v>52.019710424212001</s:v>
      </s:c>
      <s:c r="E47" s="47"/>
      <s:c r="F47" s="47"/>
      <s:c r="G47" s="47"/>
      <s:c r="H47" s="109"/>
    </s:row>
    <s:row x14ac:dyDescent="0.25" r="48" spans="1:8" ht="25.5">
      <s:c r="A48" s="113" t="s">
        <s:v>91</s:v>
      </s:c>
      <s:c r="B48" s="107"/>
      <s:c r="C48" s="43"/>
      <s:c r="D48" s="49">
        <s:v>6.4349999999999996</s:v>
      </s:c>
      <s:c r="E48" s="47"/>
      <s:c r="F48" s="47"/>
      <s:c r="G48" s="47"/>
      <s:c r="H48" s="53"/>
    </s:row>
    <s:row x14ac:dyDescent="0.25" r="49" spans="1:8">
      <s:c r="A49" s="108" t="s">
        <s:v>115</s:v>
      </s:c>
      <s:c r="B49" s="48" t="s">
        <s:v>105</s:v>
      </s:c>
      <s:c r="C49" s="43"/>
      <s:c r="D49" s="49">
        <s:v>6.4349999999999996</s:v>
      </s:c>
      <s:c r="E49" s="47"/>
      <s:c r="F49" s="47"/>
      <s:c r="G49" s="47"/>
      <s:c r="H49" s="53"/>
    </s:row>
    <s:row x14ac:dyDescent="0.25" r="50" spans="1:8">
      <s:c r="A50" s="108"/>
      <s:c r="B50" s="48" t="s">
        <s:v>106</s:v>
      </s:c>
      <s:c r="C50" s="43"/>
      <s:c r="D50" s="49">
        <s:v>0</s:v>
      </s:c>
      <s:c r="E50" s="47"/>
      <s:c r="F50" s="47"/>
      <s:c r="G50" s="47"/>
      <s:c r="H50" s="53"/>
    </s:row>
    <s:row x14ac:dyDescent="0.25" r="51" spans="1:8">
      <s:c r="A51" s="108"/>
      <s:c r="B51" s="48" t="s">
        <s:v>107</s:v>
      </s:c>
      <s:c r="C51" s="43"/>
      <s:c r="D51" s="49">
        <s:v>0</s:v>
      </s:c>
      <s:c r="E51" s="47"/>
      <s:c r="F51" s="47"/>
      <s:c r="G51" s="47"/>
      <s:c r="H51" s="53"/>
    </s:row>
    <s:row x14ac:dyDescent="0.25" r="52" spans="1:8">
      <s:c r="A52" s="108"/>
      <s:c r="B52" s="48" t="s">
        <s:v>108</s:v>
      </s:c>
      <s:c r="C52" s="43"/>
      <s:c r="D52" s="49">
        <s:v>0</s:v>
      </s:c>
      <s:c r="E52" s="47"/>
      <s:c r="F52" s="47"/>
      <s:c r="G52" s="47"/>
      <s:c r="H52" s="53"/>
    </s:row>
    <s:row x14ac:dyDescent="0.25" r="53" spans="1:8">
      <s:c r="A53" s="110" t="s">
        <s:v>93</s:v>
      </s:c>
      <s:c r="B53" s="111"/>
      <s:c r="C53" s="108" t="s">
        <s:v>118</s:v>
      </s:c>
      <s:c r="D53" s="50">
        <s:v>6.4349999999999996</s:v>
      </s:c>
      <s:c r="E53" s="47">
        <s:v>1.65E-4</s:v>
      </s:c>
      <s:c r="F53" s="47" t="s">
        <s:v>116</s:v>
      </s:c>
      <s:c r="G53" s="50">
        <s:v>39000</s:v>
      </s:c>
      <s:c r="H53" s="53"/>
    </s:row>
    <s:row x14ac:dyDescent="0.25" r="54" spans="1:8">
      <s:c r="A54" s="112">
        <s:v>1</s:v>
      </s:c>
      <s:c r="B54" s="48" t="s">
        <s:v>105</s:v>
      </s:c>
      <s:c r="C54" s="108"/>
      <s:c r="D54" s="50">
        <s:v>6.4349999999999996</s:v>
      </s:c>
      <s:c r="E54" s="47"/>
      <s:c r="F54" s="47"/>
      <s:c r="G54" s="47"/>
      <s:c r="H54" s="109" t="s">
        <s:v>117</s:v>
      </s:c>
    </s:row>
    <s:row x14ac:dyDescent="0.25" r="55" spans="1:8">
      <s:c r="A55" s="108"/>
      <s:c r="B55" s="48" t="s">
        <s:v>106</s:v>
      </s:c>
      <s:c r="C55" s="108"/>
      <s:c r="D55" s="50">
        <s:v>0</s:v>
      </s:c>
      <s:c r="E55" s="47"/>
      <s:c r="F55" s="47"/>
      <s:c r="G55" s="47"/>
      <s:c r="H55" s="109"/>
    </s:row>
    <s:row x14ac:dyDescent="0.25" r="56" spans="1:8">
      <s:c r="A56" s="108"/>
      <s:c r="B56" s="48" t="s">
        <s:v>107</s:v>
      </s:c>
      <s:c r="C56" s="108"/>
      <s:c r="D56" s="50">
        <s:v>0</s:v>
      </s:c>
      <s:c r="E56" s="47"/>
      <s:c r="F56" s="47"/>
      <s:c r="G56" s="47"/>
      <s:c r="H56" s="109"/>
    </s:row>
    <s:row x14ac:dyDescent="0.25" r="57" spans="1:8">
      <s:c r="A57" s="108"/>
      <s:c r="B57" s="48" t="s">
        <s:v>108</s:v>
      </s:c>
      <s:c r="C57" s="108"/>
      <s:c r="D57" s="50">
        <s:v>0</s:v>
      </s:c>
      <s:c r="E57" s="47"/>
      <s:c r="F57" s="47"/>
      <s:c r="G57" s="47"/>
      <s:c r="H57" s="109"/>
    </s:row>
    <s:row x14ac:dyDescent="0.25" r="58" spans="1:8" ht="25.5">
      <s:c r="A58" s="113" t="s">
        <s:v>95</s:v>
      </s:c>
      <s:c r="B58" s="107"/>
      <s:c r="C58" s="43"/>
      <s:c r="D58" s="49">
        <s:v>2.1378260869564998</s:v>
      </s:c>
      <s:c r="E58" s="47"/>
      <s:c r="F58" s="47"/>
      <s:c r="G58" s="47"/>
      <s:c r="H58" s="53"/>
    </s:row>
    <s:row x14ac:dyDescent="0.25" r="59" spans="1:8">
      <s:c r="A59" s="108" t="s">
        <s:v>119</s:v>
      </s:c>
      <s:c r="B59" s="48" t="s">
        <s:v>105</s:v>
      </s:c>
      <s:c r="C59" s="43"/>
      <s:c r="D59" s="49">
        <s:v>0</s:v>
      </s:c>
      <s:c r="E59" s="47"/>
      <s:c r="F59" s="47"/>
      <s:c r="G59" s="47"/>
      <s:c r="H59" s="53"/>
    </s:row>
    <s:row x14ac:dyDescent="0.25" r="60" spans="1:8">
      <s:c r="A60" s="108"/>
      <s:c r="B60" s="48" t="s">
        <s:v>106</s:v>
      </s:c>
      <s:c r="C60" s="43"/>
      <s:c r="D60" s="49">
        <s:v>0</s:v>
      </s:c>
      <s:c r="E60" s="47"/>
      <s:c r="F60" s="47"/>
      <s:c r="G60" s="47"/>
      <s:c r="H60" s="53"/>
    </s:row>
    <s:row x14ac:dyDescent="0.25" r="61" spans="1:8">
      <s:c r="A61" s="108"/>
      <s:c r="B61" s="48" t="s">
        <s:v>107</s:v>
      </s:c>
      <s:c r="C61" s="43"/>
      <s:c r="D61" s="49">
        <s:v>0</s:v>
      </s:c>
      <s:c r="E61" s="47"/>
      <s:c r="F61" s="47"/>
      <s:c r="G61" s="47"/>
      <s:c r="H61" s="53"/>
    </s:row>
    <s:row x14ac:dyDescent="0.25" r="62" spans="1:8">
      <s:c r="A62" s="108"/>
      <s:c r="B62" s="48" t="s">
        <s:v>108</s:v>
      </s:c>
      <s:c r="C62" s="43"/>
      <s:c r="D62" s="49">
        <s:v>2.1378260869564998</s:v>
      </s:c>
      <s:c r="E62" s="47"/>
      <s:c r="F62" s="47"/>
      <s:c r="G62" s="47"/>
      <s:c r="H62" s="53"/>
    </s:row>
    <s:row x14ac:dyDescent="0.25" r="63" spans="1:8">
      <s:c r="A63" s="110" t="s">
        <s:v>95</s:v>
      </s:c>
      <s:c r="B63" s="111"/>
      <s:c r="C63" s="108" t="s">
        <s:v>118</s:v>
      </s:c>
      <s:c r="D63" s="50">
        <s:v>2.1378260869564998</s:v>
      </s:c>
      <s:c r="E63" s="47">
        <s:v>1.65E-4</s:v>
      </s:c>
      <s:c r="F63" s="47" t="s">
        <s:v>116</s:v>
      </s:c>
      <s:c r="G63" s="50">
        <s:v>12956.521739129999</s:v>
      </s:c>
      <s:c r="H63" s="53"/>
    </s:row>
    <s:row x14ac:dyDescent="0.25" r="64" spans="1:8">
      <s:c r="A64" s="112">
        <s:v>1</s:v>
      </s:c>
      <s:c r="B64" s="48" t="s">
        <s:v>105</s:v>
      </s:c>
      <s:c r="C64" s="108"/>
      <s:c r="D64" s="50">
        <s:v>0</s:v>
      </s:c>
      <s:c r="E64" s="47"/>
      <s:c r="F64" s="47"/>
      <s:c r="G64" s="47"/>
      <s:c r="H64" s="109" t="s">
        <s:v>117</s:v>
      </s:c>
    </s:row>
    <s:row x14ac:dyDescent="0.25" r="65" spans="1:8">
      <s:c r="A65" s="108"/>
      <s:c r="B65" s="48" t="s">
        <s:v>106</s:v>
      </s:c>
      <s:c r="C65" s="108"/>
      <s:c r="D65" s="50">
        <s:v>0</s:v>
      </s:c>
      <s:c r="E65" s="47"/>
      <s:c r="F65" s="47"/>
      <s:c r="G65" s="47"/>
      <s:c r="H65" s="109"/>
    </s:row>
    <s:row x14ac:dyDescent="0.25" r="66" spans="1:8">
      <s:c r="A66" s="108"/>
      <s:c r="B66" s="48" t="s">
        <s:v>107</s:v>
      </s:c>
      <s:c r="C66" s="108"/>
      <s:c r="D66" s="50">
        <s:v>0</s:v>
      </s:c>
      <s:c r="E66" s="47"/>
      <s:c r="F66" s="47"/>
      <s:c r="G66" s="47"/>
      <s:c r="H66" s="109"/>
    </s:row>
    <s:row x14ac:dyDescent="0.25" r="67" spans="1:8">
      <s:c r="A67" s="108"/>
      <s:c r="B67" s="48" t="s">
        <s:v>108</s:v>
      </s:c>
      <s:c r="C67" s="108"/>
      <s:c r="D67" s="50">
        <s:v>2.1378260869564998</s:v>
      </s:c>
      <s:c r="E67" s="47"/>
      <s:c r="F67" s="47"/>
      <s:c r="G67" s="47"/>
      <s:c r="H67" s="109"/>
    </s:row>
    <s:row x14ac:dyDescent="0.25" r="68" spans="1:8">
      <s:c r="A68" s="52"/>
      <s:c r="C68" s="52"/>
      <s:c r="D68" s="46"/>
      <s:c r="E68" s="46"/>
      <s:c r="F68" s="46"/>
      <s:c r="G68" s="46"/>
      <s:c r="H68" s="55"/>
    </s:row>
    <s:row x14ac:dyDescent="0.25" r="70" spans="1:8">
      <s:c r="A70" s="114" t="s">
        <s:v>120</s:v>
      </s:c>
      <s:c r="B70" s="114"/>
      <s:c r="C70" s="114"/>
      <s:c r="D70" s="114"/>
      <s:c r="E70" s="114"/>
      <s:c r="F70" s="114"/>
      <s:c r="G70" s="114"/>
      <s:c r="H70" s="114"/>
    </s:row>
    <s:row x14ac:dyDescent="0.25" r="71" spans="1:8">
      <s:c r="A71" s="114" t="s">
        <s:v>121</s:v>
      </s:c>
      <s:c r="B71" s="114"/>
      <s:c r="C71" s="114"/>
      <s:c r="D71" s="114"/>
      <s:c r="E71" s="114"/>
      <s:c r="F71" s="114"/>
      <s:c r="G71" s="114"/>
      <s:c r="H71" s="114"/>
    </s:row>
  </s:sheetData>
  <s:mergeCells count="42">
    <s:mergeCell ref="A70:H70"/>
    <s:mergeCell ref="A71:H71"/>
    <s:mergeCell ref="A58:B58"/>
    <s:mergeCell ref="A59:A62"/>
    <s:mergeCell ref="A63:B63"/>
    <s:mergeCell ref="H64:H67"/>
    <s:mergeCell ref="C63:C67"/>
    <s:mergeCell ref="A64:A67"/>
    <s:mergeCell ref="A48:B48"/>
    <s:mergeCell ref="A49:A52"/>
    <s:mergeCell ref="A53:B53"/>
    <s:mergeCell ref="H54:H57"/>
    <s:mergeCell ref="C53:C57"/>
    <s:mergeCell ref="A54:A57"/>
    <s:mergeCell ref="A38:B38"/>
    <s:mergeCell ref="A39:A42"/>
    <s:mergeCell ref="A43:B43"/>
    <s:mergeCell ref="H44:H47"/>
    <s:mergeCell ref="C43:C47"/>
    <s:mergeCell ref="A44:A47"/>
    <s:mergeCell ref="A29:A32"/>
    <s:mergeCell ref="A33:B33"/>
    <s:mergeCell ref="H34:H37"/>
    <s:mergeCell ref="C33:C37"/>
    <s:mergeCell ref="A34:A37"/>
    <s:mergeCell ref="A23:B23"/>
    <s:mergeCell ref="H24:H27"/>
    <s:mergeCell ref="C23:C27"/>
    <s:mergeCell ref="A24:A27"/>
    <s:mergeCell ref="A28:B28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11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I7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8" customWidth="1"/>
    <s:col min="2" max="3" width="13.711" style="18" customWidth="1"/>
    <s:col min="4" max="4" width="17.141" style="18" customWidth="1"/>
    <s:col min="5" max="5" width="15" style="18" customWidth="1"/>
    <s:col min="6" max="6" width="31" style="18" customWidth="1"/>
    <s:col min="7" max="7" width="25.711" style="18" customWidth="1"/>
    <s:col min="8" max="8" width="35" style="18" customWidth="1"/>
    <s:col min="9" max="9" width="9.141" style="18"/>
  </s:cols>
  <s:sheetData>
    <s:row x14ac:dyDescent="0.25" r="1" spans="1:8">
      <s:c r="A1" s="115" t="s">
        <s:v>122</s:v>
      </s:c>
      <s:c r="B1" s="115"/>
      <s:c r="C1" s="115"/>
      <s:c r="D1" s="115"/>
      <s:c r="E1" s="115"/>
      <s:c r="F1" s="115"/>
      <s:c r="G1" s="115"/>
      <s:c r="H1" s="115"/>
    </s:row>
    <s:row x14ac:dyDescent="0.25" r="3" spans="1:8" ht="44.25" customHeight="1">
      <s:c r="A3" s="17" t="s">
        <s:v>123</s:v>
      </s:c>
      <s:c r="B3" s="17" t="s">
        <s:v>124</s:v>
      </s:c>
      <s:c r="C3" s="17" t="s">
        <s:v>125</s:v>
      </s:c>
      <s:c r="D3" s="17" t="s">
        <s:v>126</s:v>
      </s:c>
      <s:c r="E3" s="17" t="s">
        <s:v>127</s:v>
      </s:c>
      <s:c r="F3" s="17" t="s">
        <s:v>128</s:v>
      </s:c>
      <s:c r="G3" s="17" t="s">
        <s:v>129</s:v>
      </s:c>
      <s:c r="H3" s="17" t="s">
        <s:v>130</s:v>
      </s:c>
    </s:row>
    <s:row x14ac:dyDescent="0.25" r="4" spans="1:8" ht="39" hidden="1" customHeight="1">
      <s:c r="A4" s="29" t="s">
        <s:v>131</s:v>
      </s:c>
      <s:c r="B4" s="30" t="s">
        <s:v>109</s:v>
      </s:c>
      <s:c r="C4" s="42">
        <s:v>148.5</s:v>
      </s:c>
      <s:c r="D4" s="31">
        <s:v>4.8225376529421</s:v>
      </s:c>
      <s:c r="E4" s="30"/>
      <s:c r="F4" s="30"/>
      <s:c r="G4" s="42">
        <s:v>716.14684146189995</s:v>
      </s:c>
      <s:c r="H4" s="32"/>
    </s:row>
    <s:row x14ac:dyDescent="0.25" r="5" spans="1:8" ht="30" customHeight="1">
      <s:c r="A5" s="29" t="s">
        <s:v>132</s:v>
      </s:c>
      <s:c r="B5" s="30" t="s">
        <s:v>112</s:v>
      </s:c>
      <s:c r="C5" s="42">
        <s:v>0.95378947368420997</s:v>
      </s:c>
      <s:c r="D5" s="31">
        <s:v>900.30388838926001</s:v>
      </s:c>
      <s:c r="E5" s="30">
        <s:v>0.4</s:v>
      </s:c>
      <s:c r="F5" s="116" t="s">
        <s:v>152</s:v>
      </s:c>
      <s:c r="G5" s="42">
        <s:v>858.70037186264005</s:v>
      </s:c>
      <s:c r="H5" s="32" t="s">
        <s:v>154</s:v>
      </s:c>
    </s:row>
    <s:row x14ac:dyDescent="0.25" r="6" spans="1:8" ht="30" customHeight="1">
      <s:c r="A6" s="29" t="s">
        <s:v>134</s:v>
      </s:c>
      <s:c r="B6" s="30" t="s">
        <s:v>109</s:v>
      </s:c>
      <s:c r="C6" s="42">
        <s:v>22</s:v>
      </s:c>
      <s:c r="D6" s="31">
        <s:v>81.798315329532997</s:v>
      </s:c>
      <s:c r="E6" s="30">
        <s:v>0.4</s:v>
      </s:c>
      <s:c r="F6" s="116" t="s">
        <s:v>153</s:v>
      </s:c>
      <s:c r="G6" s="42">
        <s:v>1756.5111923393999</s:v>
      </s:c>
      <s:c r="H6" s="32" t="s">
        <s:v>155</s:v>
      </s:c>
    </s:row>
    <s:row x14ac:dyDescent="0.25" r="7" spans="1:8" ht="39" hidden="1" customHeight="1">
      <s:c r="A7" s="29" t="s">
        <s:v>134</s:v>
      </s:c>
      <s:c r="B7" s="30" t="s">
        <s:v>109</s:v>
      </s:c>
      <s:c r="C7" s="42">
        <s:v>3.5789473684211002</s:v>
      </s:c>
      <s:c r="D7" s="31">
        <s:v>19.871333705078001</s:v>
      </s:c>
      <s:c r="E7" s="30">
        <s:v>0.4</s:v>
      </s:c>
      <s:c r="F7" s="30"/>
      <s:c r="G7" s="42">
        <s:v>71.118457470804998</s:v>
      </s:c>
      <s:c r="H7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I74"/>
  <s:sheetViews>
    <s:sheetView tabSelected="0" topLeftCell="A67" zoomScale="90" zoomScaleNormal="90" workbookViewId="0"/>
  </s:sheetViews>
  <s:sheetFormatPr x14ac:dyDescent="0.25" defaultColWidth="8.711" defaultRowHeight="15.75"/>
  <s:cols>
    <s:col min="1" max="1" width="10.711" style="5" customWidth="1"/>
    <s:col min="2" max="2" width="66.285" style="5" customWidth="1"/>
    <s:col min="3" max="3" width="66.711" style="5" customWidth="1"/>
    <s:col min="4" max="4" width="21.711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711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7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8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99" t="s">
        <s:v>157</s:v>
      </s:c>
      <s:c r="B13" s="99"/>
      <s:c r="C13" s="99"/>
      <s:c r="D13" s="99"/>
      <s:c r="E13" s="99"/>
      <s:c r="F13" s="99"/>
      <s:c r="G13" s="99"/>
      <s:c r="H13" s="99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6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102" t="s">
        <s:v>5</s:v>
      </s:c>
      <s:c r="B18" s="102" t="s">
        <s:v>14</s:v>
      </s:c>
      <s:c r="C18" s="102" t="s">
        <s:v>15</s:v>
      </s:c>
      <s:c r="D18" s="103" t="s">
        <s:v>16</s:v>
      </s:c>
      <s:c r="E18" s="104"/>
      <s:c r="F18" s="104"/>
      <s:c r="G18" s="104"/>
      <s:c r="H18" s="105"/>
    </s:row>
    <s:row x14ac:dyDescent="0.25" r="19" spans="1:8" ht="85.15" customHeight="1">
      <s:c r="A19" s="102"/>
      <s:c r="B19" s="102"/>
      <s:c r="C19" s="102"/>
      <s:c r="D19" s="15" t="s">
        <s:v>17</s:v>
      </s:c>
      <s:c r="E19" s="15" t="s">
        <s:v>18</s:v>
      </s:c>
      <s:c r="F19" s="15" t="s">
        <s:v>19</s:v>
      </s:c>
      <s:c r="G19" s="15" t="s">
        <s:v>20</s:v>
      </s:c>
      <s:c r="H19" s="15" t="s">
        <s:v>21</s:v>
      </s:c>
    </s:row>
    <s:row x14ac:dyDescent="0.25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25" r="21" spans="1:8" ht="16.9" customHeight="1">
      <s:c r="A21" s="13"/>
      <s:c r="B21" s="9"/>
      <s:c r="C21" s="11" t="s">
        <s:v>22</s:v>
      </s:c>
      <s:c r="D21" s="22"/>
      <s:c r="E21" s="22"/>
      <s:c r="F21" s="22"/>
      <s:c r="G21" s="22"/>
      <s:c r="H21" s="22"/>
    </s:row>
    <s:row x14ac:dyDescent="0.25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25" r="23" spans="1:8" ht="16.9" customHeight="1">
      <s:c r="A23" s="6"/>
      <s:c r="B23" s="9"/>
      <s:c r="C23" s="11" t="s">
        <s:v>23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25" r="24" spans="1:8" ht="16.9" customHeight="1">
      <s:c r="A24" s="6"/>
      <s:c r="B24" s="9"/>
      <s:c r="C24" s="10" t="s">
        <s:v>24</s:v>
      </s:c>
      <s:c r="D24" s="22"/>
      <s:c r="E24" s="22"/>
      <s:c r="F24" s="22"/>
      <s:c r="G24" s="22"/>
      <s:c r="H24" s="22"/>
    </s:row>
    <s:row x14ac:dyDescent="0.25" r="25" spans="1:8" s="25" customFormat="1" ht="31.5">
      <s:c r="A25" s="6">
        <s:v>1</s:v>
      </s:c>
      <s:c r="B25" s="6" t="s">
        <s:v>25</s:v>
      </s:c>
      <s:c r="C25" s="37" t="s">
        <s:v>26</s:v>
      </s:c>
      <s:c r="D25" s="22">
        <s:v>6769.4459346440999</s:v>
      </s:c>
      <s:c r="E25" s="22">
        <s:v>278.67260126018999</s:v>
      </s:c>
      <s:c r="F25" s="22">
        <s:v>0</s:v>
      </s:c>
      <s:c r="G25" s="22">
        <s:v>0</s:v>
      </s:c>
      <s:c r="H25" s="22">
        <s:v>7048.1185359042001</s:v>
      </s:c>
    </s:row>
    <s:row x14ac:dyDescent="0.25" r="26" spans="1:8">
      <s:c r="A26" s="6">
        <s:v>2</s:v>
      </s:c>
      <s:c r="B26" s="6" t="s">
        <s:v>27</s:v>
      </s:c>
      <s:c r="C26" s="37" t="s">
        <s:v>28</s:v>
      </s:c>
      <s:c r="D26" s="22">
        <s:v>6.4349999999999996</s:v>
      </s:c>
      <s:c r="E26" s="22">
        <s:v>0</s:v>
      </s:c>
      <s:c r="F26" s="22">
        <s:v>0</s:v>
      </s:c>
      <s:c r="G26" s="22">
        <s:v>0</s:v>
      </s:c>
      <s:c r="H26" s="22">
        <s:v>6.4349999999999996</s:v>
      </s:c>
    </s:row>
    <s:row x14ac:dyDescent="0.25" r="27" spans="1:8" ht="16.9" customHeight="1">
      <s:c r="A27" s="6"/>
      <s:c r="B27" s="9"/>
      <s:c r="C27" s="23" t="s">
        <s:v>29</s:v>
      </s:c>
      <s:c r="D27" s="22">
        <s:v>6775.8809346441003</s:v>
      </s:c>
      <s:c r="E27" s="22">
        <s:v>278.67260126018999</s:v>
      </s:c>
      <s:c r="F27" s="22">
        <s:v>0</s:v>
      </s:c>
      <s:c r="G27" s="22">
        <s:v>0</s:v>
      </s:c>
      <s:c r="H27" s="22">
        <s:v>7054.5535359041996</s:v>
      </s:c>
    </s:row>
    <s:row x14ac:dyDescent="0.25" r="28" spans="1:8" ht="16.9" customHeight="1">
      <s:c r="A28" s="6"/>
      <s:c r="B28" s="9"/>
      <s:c r="C28" s="10" t="s">
        <s:v>30</s:v>
      </s:c>
      <s:c r="D28" s="22"/>
      <s:c r="E28" s="22"/>
      <s:c r="F28" s="22"/>
      <s:c r="G28" s="22"/>
      <s:c r="H28" s="22"/>
    </s:row>
    <s:row x14ac:dyDescent="0.25" r="29" spans="1:8" s="25" customFormat="1">
      <s:c r="A29" s="24"/>
      <s:c r="B29" s="24"/>
      <s:c r="C29" s="26"/>
      <s:c r="D29" s="22"/>
      <s:c r="E29" s="22"/>
      <s:c r="F29" s="22"/>
      <s:c r="G29" s="22"/>
      <s:c r="H29" s="22">
        <s:f>SUM(D29:G29)</s:f>
        <s:v>0</s:v>
      </s:c>
    </s:row>
    <s:row x14ac:dyDescent="0.25" r="30" spans="1:8" ht="16.9" customHeight="1">
      <s:c r="A30" s="6"/>
      <s:c r="B30" s="9"/>
      <s:c r="C30" s="23" t="s">
        <s:v>31</s:v>
      </s:c>
      <s:c r="D30" s="22">
        <s:f>SUM(D29:D29)</s:f>
        <s:v>0</s:v>
      </s:c>
      <s:c r="E30" s="22">
        <s:f>SUM(E29:E29)</s:f>
        <s:v>0</s:v>
      </s:c>
      <s:c r="F30" s="22">
        <s:f>SUM(F29:F29)</s:f>
        <s:v>0</s:v>
      </s:c>
      <s:c r="G30" s="22">
        <s:f>SUM(G29:G29)</s:f>
        <s:v>0</s:v>
      </s:c>
      <s:c r="H30" s="22">
        <s:f>SUM(D30:G30)</s:f>
        <s:v>0</s:v>
      </s:c>
    </s:row>
    <s:row x14ac:dyDescent="0.25" r="31" spans="1:8" ht="16.9" customHeight="1">
      <s:c r="A31" s="13"/>
      <s:c r="B31" s="9"/>
      <s:c r="C31" s="11" t="s">
        <s:v>32</s:v>
      </s:c>
      <s:c r="D31" s="22"/>
      <s:c r="E31" s="22"/>
      <s:c r="F31" s="22"/>
      <s:c r="G31" s="22"/>
      <s:c r="H31" s="22"/>
    </s:row>
    <s:row x14ac:dyDescent="0.25" r="32" spans="1:8">
      <s:c r="A32" s="13"/>
      <s:c r="B32" s="6"/>
      <s:c r="C32" s="12"/>
      <s:c r="D32" s="22"/>
      <s:c r="E32" s="22"/>
      <s:c r="F32" s="22"/>
      <s:c r="G32" s="22"/>
      <s:c r="H32" s="22">
        <s:f>SUM(D32:G32)</s:f>
        <s:v>0</s:v>
      </s:c>
    </s:row>
    <s:row x14ac:dyDescent="0.25" r="33" spans="1:8" ht="16.9" customHeight="1">
      <s:c r="A33" s="6"/>
      <s:c r="B33" s="9"/>
      <s:c r="C33" s="11" t="s">
        <s:v>33</s:v>
      </s:c>
      <s:c r="D33" s="22">
        <s:f>SUM(D32:D32)</s:f>
        <s:v>0</s:v>
      </s:c>
      <s:c r="E33" s="22">
        <s:f>SUM(E32:E32)</s:f>
        <s:v>0</s:v>
      </s:c>
      <s:c r="F33" s="22">
        <s:f>SUM(F32:F32)</s:f>
        <s:v>0</s:v>
      </s:c>
      <s:c r="G33" s="22">
        <s:f>SUM(G32:G32)</s:f>
        <s:v>0</s:v>
      </s:c>
      <s:c r="H33" s="22">
        <s:f>SUM(D33:G33)</s:f>
        <s:v>0</s:v>
      </s:c>
    </s:row>
    <s:row x14ac:dyDescent="0.25" r="34" spans="1:8" ht="16.9" customHeight="1">
      <s:c r="A34" s="6"/>
      <s:c r="B34" s="9"/>
      <s:c r="C34" s="10" t="s">
        <s:v>34</s:v>
      </s:c>
      <s:c r="D34" s="22"/>
      <s:c r="E34" s="22"/>
      <s:c r="F34" s="22"/>
      <s:c r="G34" s="22"/>
      <s:c r="H34" s="22"/>
    </s:row>
    <s:row x14ac:dyDescent="0.25" r="35" spans="1:8" s="25" customFormat="1">
      <s:c r="A35" s="24"/>
      <s:c r="B35" s="24"/>
      <s:c r="C35" s="26"/>
      <s:c r="D35" s="22"/>
      <s:c r="E35" s="22"/>
      <s:c r="F35" s="22"/>
      <s:c r="G35" s="22"/>
      <s:c r="H35" s="22">
        <s:f>SUM(D35:G35)</s:f>
        <s:v>0</s:v>
      </s:c>
    </s:row>
    <s:row x14ac:dyDescent="0.25" r="36" spans="1:8" ht="16.9" customHeight="1">
      <s:c r="A36" s="6"/>
      <s:c r="B36" s="9"/>
      <s:c r="C36" s="23" t="s">
        <s:v>35</s:v>
      </s:c>
      <s:c r="D36" s="22">
        <s:f>SUM(D35:D35)</s:f>
        <s:v>0</s:v>
      </s:c>
      <s:c r="E36" s="22">
        <s:f>SUM(E35:E35)</s:f>
        <s:v>0</s:v>
      </s:c>
      <s:c r="F36" s="22">
        <s:f>SUM(F35:F35)</s:f>
        <s:v>0</s:v>
      </s:c>
      <s:c r="G36" s="22">
        <s:f>SUM(G35:G35)</s:f>
        <s:v>0</s:v>
      </s:c>
      <s:c r="H36" s="22">
        <s:f>SUM(D36:G36)</s:f>
        <s:v>0</s:v>
      </s:c>
    </s:row>
    <s:row x14ac:dyDescent="0.25" r="37" spans="1:8" ht="34.15" customHeight="1">
      <s:c r="A37" s="6"/>
      <s:c r="B37" s="9"/>
      <s:c r="C37" s="10" t="s">
        <s:v>36</s:v>
      </s:c>
      <s:c r="D37" s="22"/>
      <s:c r="E37" s="22"/>
      <s:c r="F37" s="22"/>
      <s:c r="G37" s="22"/>
      <s:c r="H37" s="22"/>
    </s:row>
    <s:row x14ac:dyDescent="0.25" r="38" spans="1:8" s="25" customFormat="1">
      <s:c r="A38" s="24"/>
      <s:c r="B38" s="24"/>
      <s:c r="C38" s="26"/>
      <s:c r="D38" s="22"/>
      <s:c r="E38" s="22"/>
      <s:c r="F38" s="22"/>
      <s:c r="G38" s="22"/>
      <s:c r="H38" s="22">
        <s:f>SUM(D38:G38)</s:f>
        <s:v>0</s:v>
      </s:c>
    </s:row>
    <s:row x14ac:dyDescent="0.25" r="39" spans="1:8" ht="16.9" customHeight="1">
      <s:c r="A39" s="6"/>
      <s:c r="B39" s="9"/>
      <s:c r="C39" s="23" t="s">
        <s:v>37</s:v>
      </s:c>
      <s:c r="D39" s="22">
        <s:f>SUM(D38:D38)</s:f>
        <s:v>0</s:v>
      </s:c>
      <s:c r="E39" s="22">
        <s:f>SUM(E38:E38)</s:f>
        <s:v>0</s:v>
      </s:c>
      <s:c r="F39" s="22">
        <s:f>SUM(F38:F38)</s:f>
        <s:v>0</s:v>
      </s:c>
      <s:c r="G39" s="22">
        <s:f>SUM(G38:G38)</s:f>
        <s:v>0</s:v>
      </s:c>
      <s:c r="H39" s="22">
        <s:f>SUM(D39:G39)</s:f>
        <s:v>0</s:v>
      </s:c>
    </s:row>
    <s:row x14ac:dyDescent="0.25" r="40" spans="1:8" ht="16.9" customHeight="1">
      <s:c r="A40" s="6"/>
      <s:c r="B40" s="9"/>
      <s:c r="C40" s="10" t="s">
        <s:v>38</s:v>
      </s:c>
      <s:c r="D40" s="22"/>
      <s:c r="E40" s="22"/>
      <s:c r="F40" s="22"/>
      <s:c r="G40" s="22"/>
      <s:c r="H40" s="22"/>
    </s:row>
    <s:row x14ac:dyDescent="0.25" r="41" spans="1:8" s="25" customFormat="1">
      <s:c r="A41" s="24"/>
      <s:c r="B41" s="24"/>
      <s:c r="C41" s="26"/>
      <s:c r="D41" s="22"/>
      <s:c r="E41" s="22"/>
      <s:c r="F41" s="22"/>
      <s:c r="G41" s="22"/>
      <s:c r="H41" s="22">
        <s:f>SUM(D41:G41)</s:f>
        <s:v>0</s:v>
      </s:c>
    </s:row>
    <s:row x14ac:dyDescent="0.25" r="42" spans="1:8" ht="16.9" customHeight="1">
      <s:c r="A42" s="6"/>
      <s:c r="B42" s="9"/>
      <s:c r="C42" s="23" t="s">
        <s:v>39</s:v>
      </s:c>
      <s:c r="D42" s="22">
        <s:f>SUM(D41:D41)</s:f>
        <s:v>0</s:v>
      </s:c>
      <s:c r="E42" s="22">
        <s:f>SUM(E41:E41)</s:f>
        <s:v>0</s:v>
      </s:c>
      <s:c r="F42" s="22">
        <s:f>SUM(F41:F41)</s:f>
        <s:v>0</s:v>
      </s:c>
      <s:c r="G42" s="22">
        <s:f>SUM(G41:G41)</s:f>
        <s:v>0</s:v>
      </s:c>
      <s:c r="H42" s="22">
        <s:f>SUM(D42:G42)</s:f>
        <s:v>0</s:v>
      </s:c>
    </s:row>
    <s:row x14ac:dyDescent="0.25" r="43" spans="1:8" ht="16.9" customHeight="1">
      <s:c r="A43" s="6"/>
      <s:c r="B43" s="9"/>
      <s:c r="C43" s="9" t="s">
        <s:v>40</s:v>
      </s:c>
      <s:c r="D43" s="22">
        <s:v>6775.8809346441003</s:v>
      </s:c>
      <s:c r="E43" s="22">
        <s:v>278.67260126018999</s:v>
      </s:c>
      <s:c r="F43" s="22">
        <s:v>0</s:v>
      </s:c>
      <s:c r="G43" s="22">
        <s:v>0</s:v>
      </s:c>
      <s:c r="H43" s="22">
        <s:v>7054.5535359041996</s:v>
      </s:c>
    </s:row>
    <s:row x14ac:dyDescent="0.25" r="44" spans="1:8" ht="16.9" customHeight="1">
      <s:c r="A44" s="6"/>
      <s:c r="B44" s="9"/>
      <s:c r="C44" s="10" t="s">
        <s:v>41</s:v>
      </s:c>
      <s:c r="D44" s="22"/>
      <s:c r="E44" s="22"/>
      <s:c r="F44" s="22"/>
      <s:c r="G44" s="22"/>
      <s:c r="H44" s="22"/>
    </s:row>
    <s:row x14ac:dyDescent="0.25" r="45" spans="1:8" ht="31.5">
      <s:c r="A45" s="6">
        <s:v>3</s:v>
      </s:c>
      <s:c r="B45" s="6" t="s">
        <s:v>42</s:v>
      </s:c>
      <s:c r="C45" s="37" t="s">
        <s:v>43</s:v>
      </s:c>
      <s:c r="D45" s="22">
        <s:v>169.2361483661</s:v>
      </s:c>
      <s:c r="E45" s="22">
        <s:v>6.9668150315046997</s:v>
      </s:c>
      <s:c r="F45" s="22">
        <s:v>0</s:v>
      </s:c>
      <s:c r="G45" s="22">
        <s:v>0</s:v>
      </s:c>
      <s:c r="H45" s="22">
        <s:v>176.20296339761001</s:v>
      </s:c>
    </s:row>
    <s:row x14ac:dyDescent="0.25" r="46" spans="1:8" ht="31.5">
      <s:c r="A46" s="6">
        <s:v>4</s:v>
      </s:c>
      <s:c r="B46" s="6" t="s">
        <s:v>42</s:v>
      </s:c>
      <s:c r="C46" s="37" t="s">
        <s:v>44</s:v>
      </s:c>
      <s:c r="D46" s="22">
        <s:v>0.12870000000000001</s:v>
      </s:c>
      <s:c r="E46" s="22">
        <s:v>0</s:v>
      </s:c>
      <s:c r="F46" s="22">
        <s:v>0</s:v>
      </s:c>
      <s:c r="G46" s="22">
        <s:v>0</s:v>
      </s:c>
      <s:c r="H46" s="22">
        <s:v>0.12870000000000001</s:v>
      </s:c>
    </s:row>
    <s:row x14ac:dyDescent="0.25" r="47" spans="1:8" ht="16.9" customHeight="1">
      <s:c r="A47" s="6"/>
      <s:c r="B47" s="9"/>
      <s:c r="C47" s="23" t="s">
        <s:v>45</s:v>
      </s:c>
      <s:c r="D47" s="22">
        <s:v>169.36484836610001</s:v>
      </s:c>
      <s:c r="E47" s="22">
        <s:v>6.9668150315046997</s:v>
      </s:c>
      <s:c r="F47" s="22">
        <s:v>0</s:v>
      </s:c>
      <s:c r="G47" s="22">
        <s:v>0</s:v>
      </s:c>
      <s:c r="H47" s="22">
        <s:v>176.33166339760999</s:v>
      </s:c>
    </s:row>
    <s:row x14ac:dyDescent="0.25" r="48" spans="1:8" ht="16.9" customHeight="1">
      <s:c r="A48" s="6"/>
      <s:c r="B48" s="9"/>
      <s:c r="C48" s="9" t="s">
        <s:v>46</s:v>
      </s:c>
      <s:c r="D48" s="22">
        <s:v>6945.2457830102003</s:v>
      </s:c>
      <s:c r="E48" s="22">
        <s:v>285.63941629169</s:v>
      </s:c>
      <s:c r="F48" s="22">
        <s:v>0</s:v>
      </s:c>
      <s:c r="G48" s="22">
        <s:v>0</s:v>
      </s:c>
      <s:c r="H48" s="22">
        <s:v>7230.8851993017997</s:v>
      </s:c>
    </s:row>
    <s:row x14ac:dyDescent="0.25" r="49" spans="1:8" ht="16.9" customHeight="1">
      <s:c r="A49" s="6"/>
      <s:c r="B49" s="9"/>
      <s:c r="C49" s="9" t="s">
        <s:v>47</s:v>
      </s:c>
      <s:c r="D49" s="22"/>
      <s:c r="E49" s="22"/>
      <s:c r="F49" s="22"/>
      <s:c r="G49" s="22"/>
      <s:c r="H49" s="22"/>
    </s:row>
    <s:row x14ac:dyDescent="0.25" r="50" spans="1:8" ht="31.5">
      <s:c r="A50" s="6">
        <s:v>5</s:v>
      </s:c>
      <s:c r="B50" s="6" t="s">
        <s:v>48</s:v>
      </s:c>
      <s:c r="C50" s="7" t="s">
        <s:v>49</s:v>
      </s:c>
      <s:c r="D50" s="22">
        <s:v>181.09960236655999</s:v>
      </s:c>
      <s:c r="E50" s="22">
        <s:v>7.4551887652130997</s:v>
      </s:c>
      <s:c r="F50" s="22">
        <s:v>0</s:v>
      </s:c>
      <s:c r="G50" s="22">
        <s:v>0</s:v>
      </s:c>
      <s:c r="H50" s="22">
        <s:v>188.55479113178001</s:v>
      </s:c>
    </s:row>
    <s:row x14ac:dyDescent="0.25" r="51" spans="1:8">
      <s:c r="A51" s="6">
        <s:v>6</s:v>
      </s:c>
      <s:c r="B51" s="6" t="s">
        <s:v>50</s:v>
      </s:c>
      <s:c r="C51" s="7" t="s">
        <s:v>51</s:v>
      </s:c>
      <s:c r="D51" s="22">
        <s:v>0</s:v>
      </s:c>
      <s:c r="E51" s="22">
        <s:v>0</s:v>
      </s:c>
      <s:c r="F51" s="22">
        <s:v>0</s:v>
      </s:c>
      <s:c r="G51" s="22">
        <s:v>52.019710424212001</s:v>
      </s:c>
      <s:c r="H51" s="22">
        <s:v>52.019710424212001</s:v>
      </s:c>
    </s:row>
    <s:row x14ac:dyDescent="0.25" r="52" spans="1:8">
      <s:c r="A52" s="6">
        <s:v>7</s:v>
      </s:c>
      <s:c r="B52" s="6" t="s">
        <s:v>52</s:v>
      </s:c>
      <s:c r="C52" s="7" t="s">
        <s:v>53</s:v>
      </s:c>
      <s:c r="D52" s="22">
        <s:v>0</s:v>
      </s:c>
      <s:c r="E52" s="22">
        <s:v>0</s:v>
      </s:c>
      <s:c r="F52" s="22">
        <s:v>0</s:v>
      </s:c>
      <s:c r="G52" s="22">
        <s:v>171.29606960710001</s:v>
      </s:c>
      <s:c r="H52" s="22">
        <s:v>171.29606960710001</s:v>
      </s:c>
    </s:row>
    <s:row x14ac:dyDescent="0.25" r="53" spans="1:8">
      <s:c r="A53" s="6">
        <s:v>8</s:v>
      </s:c>
      <s:c r="B53" s="6"/>
      <s:c r="C53" s="7" t="s">
        <s:v>54</s:v>
      </s:c>
      <s:c r="D53" s="22">
        <s:v>0</s:v>
      </s:c>
      <s:c r="E53" s="22">
        <s:v>0</s:v>
      </s:c>
      <s:c r="F53" s="22">
        <s:v>0</s:v>
      </s:c>
      <s:c r="G53" s="22">
        <s:v>34.125388867040002</s:v>
      </s:c>
      <s:c r="H53" s="22">
        <s:v>34.125388867040002</s:v>
      </s:c>
    </s:row>
    <s:row x14ac:dyDescent="0.25" r="54" spans="1:8">
      <s:c r="A54" s="6">
        <s:v>9</s:v>
      </s:c>
      <s:c r="B54" s="6"/>
      <s:c r="C54" s="7" t="s">
        <s:v>55</s:v>
      </s:c>
      <s:c r="D54" s="22">
        <s:v>0</s:v>
      </s:c>
      <s:c r="E54" s="22">
        <s:v>0</s:v>
      </s:c>
      <s:c r="F54" s="22">
        <s:v>0</s:v>
      </s:c>
      <s:c r="G54" s="22">
        <s:v>51.178524368104</s:v>
      </s:c>
      <s:c r="H54" s="22">
        <s:v>51.178524368104</s:v>
      </s:c>
    </s:row>
    <s:row x14ac:dyDescent="0.25" r="55" spans="1:8" ht="31.5">
      <s:c r="A55" s="6">
        <s:v>10</s:v>
      </s:c>
      <s:c r="B55" s="6" t="s">
        <s:v>48</s:v>
      </s:c>
      <s:c r="C55" s="7" t="s">
        <s:v>56</s:v>
      </s:c>
      <s:c r="D55" s="22">
        <s:v>0.17131257</s:v>
      </s:c>
      <s:c r="E55" s="22">
        <s:v>0</s:v>
      </s:c>
      <s:c r="F55" s="22">
        <s:v>0</s:v>
      </s:c>
      <s:c r="G55" s="22">
        <s:v>0</s:v>
      </s:c>
      <s:c r="H55" s="22">
        <s:v>0.17131257</s:v>
      </s:c>
    </s:row>
    <s:row x14ac:dyDescent="0.25" r="56" spans="1:8" ht="16.9" customHeight="1">
      <s:c r="A56" s="6"/>
      <s:c r="B56" s="9"/>
      <s:c r="C56" s="9" t="s">
        <s:v>57</s:v>
      </s:c>
      <s:c r="D56" s="22">
        <s:v>181.27091493655999</s:v>
      </s:c>
      <s:c r="E56" s="22">
        <s:v>7.4551887652130997</s:v>
      </s:c>
      <s:c r="F56" s="22">
        <s:v>0</s:v>
      </s:c>
      <s:c r="G56" s="22">
        <s:v>308.61969326645999</s:v>
      </s:c>
      <s:c r="H56" s="22">
        <s:v>497.34579696823999</s:v>
      </s:c>
    </s:row>
    <s:row x14ac:dyDescent="0.25" r="57" spans="1:8" ht="16.9" customHeight="1">
      <s:c r="A57" s="6"/>
      <s:c r="B57" s="9"/>
      <s:c r="C57" s="9" t="s">
        <s:v>58</s:v>
      </s:c>
      <s:c r="D57" s="22">
        <s:v>7126.5166979467003</s:v>
      </s:c>
      <s:c r="E57" s="22">
        <s:v>293.09460505689998</s:v>
      </s:c>
      <s:c r="F57" s="22">
        <s:v>0</s:v>
      </s:c>
      <s:c r="G57" s="22">
        <s:v>308.61969326645999</s:v>
      </s:c>
      <s:c r="H57" s="22">
        <s:v>7728.2309962701001</s:v>
      </s:c>
    </s:row>
    <s:row x14ac:dyDescent="0.25" r="58" spans="1:8" ht="16.9" customHeight="1">
      <s:c r="A58" s="6"/>
      <s:c r="B58" s="9"/>
      <s:c r="C58" s="9" t="s">
        <s:v>59</s:v>
      </s:c>
      <s:c r="D58" s="22"/>
      <s:c r="E58" s="22"/>
      <s:c r="F58" s="22"/>
      <s:c r="G58" s="22"/>
      <s:c r="H58" s="22"/>
    </s:row>
    <s:row x14ac:dyDescent="0.25" r="59" spans="1:8">
      <s:c r="A59" s="6"/>
      <s:c r="B59" s="6"/>
      <s:c r="C59" s="7"/>
      <s:c r="D59" s="22"/>
      <s:c r="E59" s="22"/>
      <s:c r="F59" s="22"/>
      <s:c r="G59" s="22"/>
      <s:c r="H59" s="22">
        <s:f>SUM(D59:G59)</s:f>
        <s:v>0</s:v>
      </s:c>
    </s:row>
    <s:row x14ac:dyDescent="0.25" r="60" spans="1:8" ht="16.9" customHeight="1">
      <s:c r="A60" s="6"/>
      <s:c r="B60" s="9"/>
      <s:c r="C60" s="9" t="s">
        <s:v>60</s:v>
      </s:c>
      <s:c r="D60" s="22">
        <s:f>SUM(D59:D59)</s:f>
        <s:v>0</s:v>
      </s:c>
      <s:c r="E60" s="22">
        <s:f>SUM(E59:E59)</s:f>
        <s:v>0</s:v>
      </s:c>
      <s:c r="F60" s="22">
        <s:f>SUM(F59:F59)</s:f>
        <s:v>0</s:v>
      </s:c>
      <s:c r="G60" s="22">
        <s:f>SUM(G59:G59)</s:f>
        <s:v>0</s:v>
      </s:c>
      <s:c r="H60" s="22">
        <s:f>SUM(D60:G60)</s:f>
        <s:v>0</s:v>
      </s:c>
    </s:row>
    <s:row x14ac:dyDescent="0.25" r="61" spans="1:8" ht="16.9" customHeight="1">
      <s:c r="A61" s="6"/>
      <s:c r="B61" s="9"/>
      <s:c r="C61" s="9" t="s">
        <s:v>61</s:v>
      </s:c>
      <s:c r="D61" s="22">
        <s:v>7126.5166979467003</s:v>
      </s:c>
      <s:c r="E61" s="22">
        <s:v>293.09460505689998</s:v>
      </s:c>
      <s:c r="F61" s="22">
        <s:v>0</s:v>
      </s:c>
      <s:c r="G61" s="22">
        <s:v>308.61969326645999</s:v>
      </s:c>
      <s:c r="H61" s="22">
        <s:v>7728.2309962701001</s:v>
      </s:c>
    </s:row>
    <s:row x14ac:dyDescent="0.25" r="62" spans="1:8" ht="153" customHeight="1">
      <s:c r="A62" s="6"/>
      <s:c r="B62" s="9"/>
      <s:c r="C62" s="9" t="s">
        <s:v>62</s:v>
      </s:c>
      <s:c r="D62" s="22"/>
      <s:c r="E62" s="22"/>
      <s:c r="F62" s="22"/>
      <s:c r="G62" s="22"/>
      <s:c r="H62" s="22"/>
    </s:row>
    <s:row x14ac:dyDescent="0.25" r="63" spans="1:8">
      <s:c r="A63" s="6">
        <s:v>11</s:v>
      </s:c>
      <s:c r="B63" s="6" t="s">
        <s:v>63</s:v>
      </s:c>
      <s:c r="C63" s="7" t="s">
        <s:v>64</s:v>
      </s:c>
      <s:c r="D63" s="22">
        <s:v>0</s:v>
      </s:c>
      <s:c r="E63" s="22">
        <s:v>0</s:v>
      </s:c>
      <s:c r="F63" s="22">
        <s:v>0</s:v>
      </s:c>
      <s:c r="G63" s="22">
        <s:v>809.26131578947002</s:v>
      </s:c>
      <s:c r="H63" s="22">
        <s:v>809.26131578947002</s:v>
      </s:c>
    </s:row>
    <s:row x14ac:dyDescent="0.25" r="64" spans="1:8">
      <s:c r="A64" s="6">
        <s:v>12</s:v>
      </s:c>
      <s:c r="B64" s="6" t="s">
        <s:v>77</s:v>
      </s:c>
      <s:c r="C64" s="7" t="s">
        <s:v>64</s:v>
      </s:c>
      <s:c r="D64" s="22">
        <s:v>0</s:v>
      </s:c>
      <s:c r="E64" s="22">
        <s:v>0</s:v>
      </s:c>
      <s:c r="F64" s="22">
        <s:v>0</s:v>
      </s:c>
      <s:c r="G64" s="22">
        <s:v>2.1373066482298002</s:v>
      </s:c>
      <s:c r="H64" s="22">
        <s:v>2.1373066482298002</s:v>
      </s:c>
    </s:row>
    <s:row x14ac:dyDescent="0.25" r="65" spans="1:8" ht="16.9" customHeight="1">
      <s:c r="A65" s="6"/>
      <s:c r="B65" s="9"/>
      <s:c r="C65" s="9" t="s">
        <s:v>76</s:v>
      </s:c>
      <s:c r="D65" s="22">
        <s:v>0</s:v>
      </s:c>
      <s:c r="E65" s="22">
        <s:v>0</s:v>
      </s:c>
      <s:c r="F65" s="22">
        <s:v>0</s:v>
      </s:c>
      <s:c r="G65" s="22">
        <s:v>811.39862243770006</s:v>
      </s:c>
      <s:c r="H65" s="22">
        <s:v>811.39862243770006</s:v>
      </s:c>
    </s:row>
    <s:row x14ac:dyDescent="0.25" r="66" spans="1:8" ht="16.9" customHeight="1">
      <s:c r="A66" s="6"/>
      <s:c r="B66" s="9"/>
      <s:c r="C66" s="9" t="s">
        <s:v>75</s:v>
      </s:c>
      <s:c r="D66" s="22">
        <s:v>7126.5166979467003</s:v>
      </s:c>
      <s:c r="E66" s="22">
        <s:v>293.09460505689998</s:v>
      </s:c>
      <s:c r="F66" s="22">
        <s:v>0</s:v>
      </s:c>
      <s:c r="G66" s="22">
        <s:v>1120.0183157041999</s:v>
      </s:c>
      <s:c r="H66" s="22">
        <s:v>8539.6296187078005</s:v>
      </s:c>
    </s:row>
    <s:row x14ac:dyDescent="0.25" r="67" spans="1:8" ht="16.9" customHeight="1">
      <s:c r="A67" s="6"/>
      <s:c r="B67" s="9"/>
      <s:c r="C67" s="9" t="s">
        <s:v>74</s:v>
      </s:c>
      <s:c r="D67" s="22"/>
      <s:c r="E67" s="22"/>
      <s:c r="F67" s="22"/>
      <s:c r="G67" s="22"/>
      <s:c r="H67" s="22"/>
    </s:row>
    <s:row x14ac:dyDescent="0.25" r="68" spans="1:8" ht="34.15" customHeight="1">
      <s:c r="A68" s="6">
        <s:v>13</s:v>
      </s:c>
      <s:c r="B68" s="6" t="s">
        <s:v>73</s:v>
      </s:c>
      <s:c r="C68" s="7" t="s">
        <s:v>72</s:v>
      </s:c>
      <s:c r="D68" s="22">
        <s:f>D66 * 3%</s:f>
        <s:v>213.79550093840101</s:v>
      </s:c>
      <s:c r="E68" s="22">
        <s:f>E66 * 3%</s:f>
        <s:v>8.7928381517069987</s:v>
      </s:c>
      <s:c r="F68" s="22">
        <s:f>F66 * 3%</s:f>
        <s:v>0</s:v>
      </s:c>
      <s:c r="G68" s="22">
        <s:f>G66 * 3%</s:f>
        <s:v>33.600549471125994</s:v>
      </s:c>
      <s:c r="H68" s="22">
        <s:f>SUM(D68:G68)</s:f>
        <s:v>256.18888856123402</s:v>
      </s:c>
    </s:row>
    <s:row x14ac:dyDescent="0.25" r="69" spans="1:8" ht="16.9" customHeight="1">
      <s:c r="A69" s="6"/>
      <s:c r="B69" s="9"/>
      <s:c r="C69" s="9" t="s">
        <s:v>71</s:v>
      </s:c>
      <s:c r="D69" s="22">
        <s:f>D68</s:f>
        <s:v>213.79550093840101</s:v>
      </s:c>
      <s:c r="E69" s="22">
        <s:f>E68</s:f>
        <s:v>8.7928381517069987</s:v>
      </s:c>
      <s:c r="F69" s="22">
        <s:f>F68</s:f>
        <s:v>0</s:v>
      </s:c>
      <s:c r="G69" s="22">
        <s:f>G68</s:f>
        <s:v>33.600549471125994</s:v>
      </s:c>
      <s:c r="H69" s="22">
        <s:f>SUM(D69:G69)</s:f>
        <s:v>256.18888856123402</s:v>
      </s:c>
    </s:row>
    <s:row x14ac:dyDescent="0.25" r="70" spans="1:8" ht="16.9" customHeight="1">
      <s:c r="A70" s="6"/>
      <s:c r="B70" s="9"/>
      <s:c r="C70" s="9" t="s">
        <s:v>70</s:v>
      </s:c>
      <s:c r="D70" s="22">
        <s:f>D69 + D66</s:f>
        <s:v>7340.3121988851017</s:v>
      </s:c>
      <s:c r="E70" s="22">
        <s:f>E69 + E66</s:f>
        <s:v>301.88744320860695</s:v>
      </s:c>
      <s:c r="F70" s="22">
        <s:f>F69 + F66</s:f>
        <s:v>0</s:v>
      </s:c>
      <s:c r="G70" s="22">
        <s:f>G69 + G66</s:f>
        <s:v>1153.6188651753259</s:v>
      </s:c>
      <s:c r="H70" s="22">
        <s:f>SUM(D70:G70)</s:f>
        <s:v>8795.8185072690339</s:v>
      </s:c>
    </s:row>
    <s:row x14ac:dyDescent="0.25" r="71" spans="1:8" ht="16.9" customHeight="1">
      <s:c r="A71" s="6"/>
      <s:c r="B71" s="9"/>
      <s:c r="C71" s="9" t="s">
        <s:v>69</s:v>
      </s:c>
      <s:c r="D71" s="22"/>
      <s:c r="E71" s="22"/>
      <s:c r="F71" s="22"/>
      <s:c r="G71" s="22"/>
      <s:c r="H71" s="22"/>
    </s:row>
    <s:row x14ac:dyDescent="0.25" r="72" spans="1:8" ht="16.9" customHeight="1">
      <s:c r="A72" s="6">
        <s:v>14</s:v>
      </s:c>
      <s:c r="B72" s="6" t="s">
        <s:v>68</s:v>
      </s:c>
      <s:c r="C72" s="7" t="s">
        <s:v>67</s:v>
      </s:c>
      <s:c r="D72" s="22">
        <s:f>D70 * 20%</s:f>
        <s:v>1468.0624397770205</s:v>
      </s:c>
      <s:c r="E72" s="22">
        <s:f>E70 * 20%</s:f>
        <s:v>60.377488641721392</s:v>
      </s:c>
      <s:c r="F72" s="22">
        <s:f>F70 * 20%</s:f>
        <s:v>0</s:v>
      </s:c>
      <s:c r="G72" s="22">
        <s:f>G70 * 20%</s:f>
        <s:v>230.72377303506519</s:v>
      </s:c>
      <s:c r="H72" s="22">
        <s:f>SUM(D72:G72)</s:f>
        <s:v>1759.1637014538071</s:v>
      </s:c>
    </s:row>
    <s:row x14ac:dyDescent="0.25" r="73" spans="1:8" ht="16.9" customHeight="1">
      <s:c r="A73" s="6"/>
      <s:c r="B73" s="9"/>
      <s:c r="C73" s="9" t="s">
        <s:v>66</s:v>
      </s:c>
      <s:c r="D73" s="22">
        <s:f>D72</s:f>
        <s:v>1468.0624397770205</s:v>
      </s:c>
      <s:c r="E73" s="22">
        <s:f>E72</s:f>
        <s:v>60.377488641721392</s:v>
      </s:c>
      <s:c r="F73" s="22">
        <s:f>F72</s:f>
        <s:v>0</s:v>
      </s:c>
      <s:c r="G73" s="22">
        <s:f>G72</s:f>
        <s:v>230.72377303506519</s:v>
      </s:c>
      <s:c r="H73" s="22">
        <s:f>SUM(D73:G73)</s:f>
        <s:v>1759.1637014538071</s:v>
      </s:c>
    </s:row>
    <s:row x14ac:dyDescent="0.25" r="74" spans="1:8" ht="16.9" customHeight="1">
      <s:c r="A74" s="6"/>
      <s:c r="B74" s="9"/>
      <s:c r="C74" s="9" t="s">
        <s:v>65</s:v>
      </s:c>
      <s:c r="D74" s="22">
        <s:f>D73 + D70</s:f>
        <s:v>8808.3746386621224</s:v>
      </s:c>
      <s:c r="E74" s="22">
        <s:f>E73 + E70</s:f>
        <s:v>362.26493185032837</s:v>
      </s:c>
      <s:c r="F74" s="22">
        <s:f>F73 + F70</s:f>
        <s:v>0</s:v>
      </s:c>
      <s:c r="G74" s="22">
        <s:f>G73 + G70</s:f>
        <s:v>1384.3426382103912</s:v>
      </s:c>
      <s:c r="H74" s="22">
        <s:f>SUM(D74:G74)</s:f>
        <s:v>10554.982208722842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158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33"/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83</s:v>
      </s:c>
      <s:c r="C13" s="35" t="s">
        <s:v>84</s:v>
      </s:c>
      <s:c r="D13" s="21">
        <s:v>2351.25</s:v>
      </s:c>
      <s:c r="E13" s="21">
        <s:v>205.26</s:v>
      </s:c>
      <s:c r="F13" s="21">
        <s:v>0</s:v>
      </s:c>
      <s:c r="G13" s="21">
        <s:v>0</s:v>
      </s:c>
      <s:c r="H13" s="21">
        <s:v>2556.5100000000002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2351.25</s:v>
      </s:c>
      <s:c r="E14" s="21">
        <s:v>205.26</s:v>
      </s:c>
      <s:c r="F14" s="21">
        <s:v>0</s:v>
      </s:c>
      <s:c r="G14" s="21">
        <s:v>0</s:v>
      </s:c>
      <s:c r="H14" s="21">
        <s:v>2556.5100000000002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159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86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33" t="s">
        <s:v>64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87</s:v>
      </s:c>
      <s:c r="C13" s="35" t="s">
        <s:v>64</s:v>
      </s:c>
      <s:c r="D13" s="21">
        <s:v>0</s:v>
      </s:c>
      <s:c r="E13" s="21">
        <s:v>0</s:v>
      </s:c>
      <s:c r="F13" s="21">
        <s:v>0</s:v>
      </s:c>
      <s:c r="G13" s="21">
        <s:v>293.53500000000003</s:v>
      </s:c>
      <s:c r="H13" s="21">
        <s:v>293.53500000000003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0</s:v>
      </s:c>
      <s:c r="E14" s="21">
        <s:v>0</s:v>
      </s:c>
      <s:c r="F14" s="21">
        <s:v>0</s:v>
      </s:c>
      <s:c r="G14" s="21">
        <s:v>293.53500000000003</s:v>
      </s:c>
      <s:c r="H14" s="21">
        <s:v>293.53500000000003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160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81</s:v>
      </s:c>
      <s:c r="C7" s="33" t="s">
        <s:v>26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83</s:v>
      </s:c>
      <s:c r="C13" s="35" t="s">
        <s:v>84</s:v>
      </s:c>
      <s:c r="D13" s="21">
        <s:v>4418.1959346440999</s:v>
      </s:c>
      <s:c r="E13" s="21">
        <s:v>73.412601260187003</s:v>
      </s:c>
      <s:c r="F13" s="21">
        <s:v>0</s:v>
      </s:c>
      <s:c r="G13" s="21">
        <s:v>0</s:v>
      </s:c>
      <s:c r="H13" s="21">
        <s:v>4491.6085359041999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4418.1959346440999</s:v>
      </s:c>
      <s:c r="E14" s="21">
        <s:v>73.412601260187003</s:v>
      </s:c>
      <s:c r="F14" s="21">
        <s:v>0</s:v>
      </s:c>
      <s:c r="G14" s="21">
        <s:v>0</s:v>
      </s:c>
      <s:c r="H14" s="21">
        <s:v>4491.6085359041999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161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88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33" t="s">
        <s:v>51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89</s:v>
      </s:c>
      <s:c r="C13" s="35" t="s">
        <s:v>51</s:v>
      </s:c>
      <s:c r="D13" s="21">
        <s:v>0</s:v>
      </s:c>
      <s:c r="E13" s="21">
        <s:v>0</s:v>
      </s:c>
      <s:c r="F13" s="21">
        <s:v>0</s:v>
      </s:c>
      <s:c r="G13" s="21">
        <s:v>52.019710424212001</s:v>
      </s:c>
      <s:c r="H13" s="21">
        <s:v>52.019710424212001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0</s:v>
      </s:c>
      <s:c r="E14" s="21">
        <s:v>0</s:v>
      </s:c>
      <s:c r="F14" s="21">
        <s:v>0</s:v>
      </s:c>
      <s:c r="G14" s="21">
        <s:v>52.019710424212001</s:v>
      </s:c>
      <s:c r="H14" s="21">
        <s:v>52.019710424212001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162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86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33" t="s">
        <s:v>64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87</s:v>
      </s:c>
      <s:c r="C13" s="35" t="s">
        <s:v>64</s:v>
      </s:c>
      <s:c r="D13" s="21">
        <s:v>0</s:v>
      </s:c>
      <s:c r="E13" s="21">
        <s:v>0</s:v>
      </s:c>
      <s:c r="F13" s="21">
        <s:v>0</s:v>
      </s:c>
      <s:c r="G13" s="21">
        <s:v>515.72631578947005</s:v>
      </s:c>
      <s:c r="H13" s="21">
        <s:v>515.72631578947005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0</s:v>
      </s:c>
      <s:c r="E14" s="21">
        <s:v>0</s:v>
      </s:c>
      <s:c r="F14" s="21">
        <s:v>0</s:v>
      </s:c>
      <s:c r="G14" s="21">
        <s:v>515.72631578947005</s:v>
      </s:c>
      <s:c r="H14" s="21">
        <s:v>515.72631578947005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163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90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81</s:v>
      </s:c>
      <s:c r="C7" s="33" t="s">
        <s:v>91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92</s:v>
      </s:c>
      <s:c r="C13" s="35" t="s">
        <s:v>93</s:v>
      </s:c>
      <s:c r="D13" s="21">
        <s:v>6.4349999999999996</s:v>
      </s:c>
      <s:c r="E13" s="21">
        <s:v>0</s:v>
      </s:c>
      <s:c r="F13" s="21">
        <s:v>0</s:v>
      </s:c>
      <s:c r="G13" s="21">
        <s:v>0</s:v>
      </s:c>
      <s:c r="H13" s="21">
        <s:v>6.4349999999999996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6.4349999999999996</s:v>
      </s:c>
      <s:c r="E14" s="21">
        <s:v>0</s:v>
      </s:c>
      <s:c r="F14" s="21">
        <s:v>0</s:v>
      </s:c>
      <s:c r="G14" s="21">
        <s:v>0</s:v>
      </s:c>
      <s:c r="H14" s="21">
        <s:v>6.4349999999999996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14ac="http://schemas.microsoft.com/office/spreadsheetml/2009/9/ac" xmlns:mc="http://schemas.openxmlformats.org/markup-compatibility/2006" xmlns:r="http://schemas.openxmlformats.org/officeDocument/2006/relationships" xmlns:s="http://schemas.openxmlformats.org/spreadsheetml/2006/main" mc:Ignorable="x14ac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711" defaultRowHeight="15.75" outlineLevelCol="7"/>
  <s:cols>
    <s:col min="1" max="1" width="10.711" style="5" customWidth="1"/>
    <s:col min="2" max="2" width="51.426" style="5" customWidth="1"/>
    <s:col min="3" max="3" width="66.711" style="5" customWidth="1"/>
    <s:col min="4" max="4" width="30.711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711" style="5"/>
    <s:col min="12" max="12" width="9.285" style="5" customWidth="1"/>
    <s:col min="13" max="13" width="17.285" style="5" customWidth="1"/>
    <s:col min="14" max="14" width="8.711" style="5"/>
  </s:cols>
  <s:sheetData>
    <s:row x14ac:dyDescent="0.25" r="1" spans="1:14">
      <s:c r="A1" s="20"/>
      <s:c r="B1" s="4"/>
      <s:c r="C1" s="4"/>
      <s:c r="D1" s="4"/>
      <s:c r="E1" s="4"/>
      <s:c r="F1" s="4"/>
      <s:c r="G1" s="4"/>
      <s:c r="H1" s="4" t="s">
        <s:v>78</s:v>
      </s:c>
    </s:row>
    <s:row x14ac:dyDescent="0.25" r="2" spans="1:14" ht="45.75" customHeight="1">
      <s:c r="A2" s="1"/>
      <s:c r="B2" s="1" t="s">
        <s:v>79</s:v>
      </s:c>
      <s:c r="C2" s="99" t="s">
        <s:v>164</s:v>
      </s:c>
      <s:c r="D2" s="99"/>
      <s:c r="E2" s="99"/>
      <s:c r="F2" s="99"/>
      <s:c r="G2" s="99"/>
      <s:c r="H2" s="99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94</s:v>
      </s:c>
      <s:c r="E5" s="40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81</s:v>
      </s:c>
      <s:c r="C7" s="33" t="s">
        <s:v>95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6"/>
      <s:c r="J9" s="5"/>
    </s:row>
    <s:row x14ac:dyDescent="0.25" r="10" spans="1:14" ht="23.25" customHeight="1">
      <s:c r="A10" s="102" t="s">
        <s:v>5</s:v>
      </s:c>
      <s:c r="B10" s="102" t="s">
        <s:v>14</s:v>
      </s:c>
      <s:c r="C10" s="102" t="s">
        <s:v>82</s:v>
      </s:c>
      <s:c r="D10" s="103" t="s">
        <s:v>16</s:v>
      </s:c>
      <s:c r="E10" s="104"/>
      <s:c r="F10" s="104"/>
      <s:c r="G10" s="104"/>
      <s:c r="H10" s="105"/>
      <s:c r="J10" s="5"/>
    </s:row>
    <s:row x14ac:dyDescent="0.25" r="11" spans="1:14" ht="59.25" customHeight="1">
      <s:c r="A11" s="102"/>
      <s:c r="B11" s="102"/>
      <s:c r="C11" s="102"/>
      <s:c r="D11" s="15" t="s">
        <s:v>17</s:v>
      </s:c>
      <s:c r="E11" s="15" t="s">
        <s:v>18</s:v>
      </s:c>
      <s:c r="F11" s="15" t="s">
        <s:v>19</s:v>
      </s:c>
      <s:c r="G11" s="15" t="s">
        <s:v>20</s:v>
      </s:c>
      <s:c r="H11" s="15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25" r="13" spans="1:14" ht="86.25" customHeight="1">
      <s:c r="A13" s="6">
        <s:v>1</s:v>
      </s:c>
      <s:c r="B13" s="34" t="s">
        <s:v>87</s:v>
      </s:c>
      <s:c r="C13" s="35" t="s">
        <s:v>95</s:v>
      </s:c>
      <s:c r="D13" s="21">
        <s:v>0</s:v>
      </s:c>
      <s:c r="E13" s="21">
        <s:v>0</s:v>
      </s:c>
      <s:c r="F13" s="21">
        <s:v>0</s:v>
      </s:c>
      <s:c r="G13" s="21">
        <s:v>2.1378260869564998</s:v>
      </s:c>
      <s:c r="H13" s="21">
        <s:v>2.1378260869564998</s:v>
      </s:c>
      <s:c r="J13" s="5"/>
    </s:row>
    <s:row x14ac:dyDescent="0.25" r="14" spans="1:14" ht="16.9" customHeight="1">
      <s:c r="A14" s="6"/>
      <s:c r="B14" s="9"/>
      <s:c r="C14" s="9" t="s">
        <s:v>85</s:v>
      </s:c>
      <s:c r="D14" s="21">
        <s:v>0</s:v>
      </s:c>
      <s:c r="E14" s="21">
        <s:v>0</s:v>
      </s:c>
      <s:c r="F14" s="21">
        <s:v>0</s:v>
      </s:c>
      <s:c r="G14" s="21">
        <s:v>2.1378260869564998</s:v>
      </s:c>
      <s:c r="H14" s="21">
        <s:v>2.1378260869564998</s:v>
      </s:c>
      <s:c r="I14" s="19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11</vt:i4>
      </vt:variant>
    </vt:vector>
  </ep:HeadingPairs>
  <ep:TitlesOfParts>
    <vt:vector size="11" baseType="lpstr">
      <vt:lpstr>Сводка затрат</vt:lpstr>
      <vt:lpstr>ССР</vt:lpstr>
      <vt:lpstr>ОСР 525-02-01</vt:lpstr>
      <vt:lpstr>ОСР 525-12-01</vt:lpstr>
      <vt:lpstr>ОСР 525-02-01(1)</vt:lpstr>
      <vt:lpstr>ОСР 525-09-01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User</cp:lastModifiedBy>
  <dcterms:created xsi:type="dcterms:W3CDTF">2021-08-10T06:39:51Z</dcterms:created>
  <dcterms:modified xsi:type="dcterms:W3CDTF">2025-09-07T00:02:29Z</dcterms:modified>
</cp:coreProperties>
</file>